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1" r:id="rId1"/>
  </sheets>
  <externalReferences>
    <externalReference r:id="rId2"/>
  </externalReferences>
  <definedNames>
    <definedName name="_xlnm._FilterDatabase" localSheetId="0" hidden="1">N1_სატენდერო!$A$7:$L$730</definedName>
    <definedName name="_xlnm.Print_Area" localSheetId="0">N1_სატენდერო!$A$1:$K$729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0" i="11" l="1"/>
  <c r="J720" i="11" l="1"/>
  <c r="H720" i="11"/>
  <c r="F720" i="11"/>
  <c r="F721" i="11" s="1"/>
  <c r="K721" i="11" s="1"/>
  <c r="K3" i="11"/>
  <c r="K722" i="11" l="1"/>
  <c r="K723" i="11" s="1"/>
  <c r="K724" i="11" s="1"/>
  <c r="K725" i="11" l="1"/>
  <c r="K726" i="11" s="1"/>
  <c r="K727" i="11" s="1"/>
  <c r="K728" i="11" s="1"/>
  <c r="K729" i="11" s="1"/>
  <c r="K730" i="11" s="1"/>
</calcChain>
</file>

<file path=xl/sharedStrings.xml><?xml version="1.0" encoding="utf-8"?>
<sst xmlns="http://schemas.openxmlformats.org/spreadsheetml/2006/main" count="5174" uniqueCount="317">
  <si>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</si>
  <si>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</si>
  <si>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</si>
  <si>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</si>
  <si>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</si>
  <si>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</si>
  <si>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</si>
  <si>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</si>
  <si>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</si>
  <si>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</si>
  <si>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</si>
  <si>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</si>
  <si>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</si>
  <si>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</si>
  <si>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</si>
  <si>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</si>
  <si>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</si>
  <si>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</si>
  <si>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</si>
  <si>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</si>
  <si>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</si>
  <si>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</si>
  <si>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</si>
  <si>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</si>
  <si>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</si>
  <si>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</si>
  <si>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</si>
  <si>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</si>
  <si>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ადგ.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</si>
  <si>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</si>
  <si>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</si>
  <si>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</si>
  <si>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</si>
  <si>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</si>
  <si>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წყალი</t>
  </si>
  <si>
    <t>მ³</t>
  </si>
  <si>
    <t>სულ ხარჯთაღიცხვით</t>
  </si>
  <si>
    <t>ქვიშის (2-5მმ) ფრაქცია საფარის მოწყობა (k=0.98-1.25)  დატკეპნით,  მილის ქვეშ 10სმ, ზემოდან  20 სმ</t>
  </si>
  <si>
    <t>სამშენებლო ქვიშა  (2-5მმ) ფრაქცია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</si>
  <si>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</si>
  <si>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</si>
  <si>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</si>
  <si>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</si>
  <si>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შრომის დანახარჯი</t>
  </si>
  <si>
    <t>მანქ/სთ</t>
  </si>
  <si>
    <t xml:space="preserve">ფრეზი  საგზაო მიბმული, ტრაქტორით (108 ცხ.ძ.)  </t>
  </si>
  <si>
    <t xml:space="preserve">ასფალტის საფარის გვერდეთი კონტურების ჩახერხვა  20 სმ სიღრმეზე (2 ძაფი) ფრეზით </t>
  </si>
  <si>
    <t>ქვაფენილის საფარის მოხსნა, გვერდზე დაწყობა</t>
  </si>
  <si>
    <t>შრომის დანახარჯები</t>
  </si>
  <si>
    <t>ავტოთვითმცლელით გატანა 30 კმ</t>
  </si>
  <si>
    <t>IV კატ. გრუნტის დამუშავება ხელით,  გვერდზე დაყრით</t>
  </si>
  <si>
    <t>დამუშავებული გრუნტის დატვირთვა ექსკავატორით                                 ავტოთვითმცლელებზე</t>
  </si>
  <si>
    <t xml:space="preserve">დამუშავებული გრუნტის გატანა ავტოთვითმცლელებით </t>
  </si>
  <si>
    <t>მ2</t>
  </si>
  <si>
    <t>ქვიშა</t>
  </si>
  <si>
    <t>ცემენტის ხსნარი   მ-100</t>
  </si>
  <si>
    <t>სხვა მასალა</t>
  </si>
  <si>
    <t>ქვაფენილის საფარი 30 %</t>
  </si>
  <si>
    <t>ქვაფენილის საფარის აღდგენა      70 % არსებულის გამოყენებით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</si>
  <si>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</si>
  <si>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</si>
  <si>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თხრილის შევსება ღორღით                                           (20-40მმ)  ფრაქცია   (k=0.98-1.25)                        მექანიზმის გამოყენებით, 50 მ-ზე გადაადგილებით, დატკეპნა</t>
  </si>
  <si>
    <t xml:space="preserve">ღორღით  (20-40მმ)  ფრაქცია     </t>
  </si>
  <si>
    <t xml:space="preserve">წყალსადენის პოლიეთილენის მილის PE 100 SDR 11 PN16 d=315 მმ  შეძენა, მონტაჟი </t>
  </si>
  <si>
    <t>პოლიეთილენის მილი PE 100 SDR 11 PN16 d=315 მმ</t>
  </si>
  <si>
    <t xml:space="preserve">წყალსადენის პოლიეთილენის მილის PE100 SDR11 PN16 d=315 მმ, ჰიდრავლიკური გამოცდა </t>
  </si>
  <si>
    <t xml:space="preserve">წყალსადენის პოლიეთილენის მილის  PE 100 SDR 11 PN16 d=315 მმ გარეცხვა ქლორიანი წყლით       </t>
  </si>
  <si>
    <t xml:space="preserve">წყალსადენის პოლიეთილენის მილის  PE 100 SDR 11 PN16 დ=160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</si>
  <si>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d=160 მმ 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</si>
  <si>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</si>
  <si>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</si>
  <si>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მილის შეძენა, მონტაჟი  PE 100 SDR 11 PN 16 d=110 მმ 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</si>
  <si>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</si>
  <si>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</si>
  <si>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</si>
  <si>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მილის შეძენა, მონტაჟი- PE 100 SDR 11 PN 16 d=90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</si>
  <si>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</si>
  <si>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</si>
  <si>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</si>
  <si>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 xml:space="preserve">წყალსადენის პოლიეთილენის მილის შეძენა, მონტაჟი-  PE 100 SDR 11 PN 16 d=63 მმ </t>
  </si>
  <si>
    <t xml:space="preserve">წყალსადენის პოლიეთილენის მილი PE100 SDR 11 PN 16 d=63 მმ </t>
  </si>
  <si>
    <t xml:space="preserve">წყალსადენის პოლიეთილენის მილის PE 100 SDR 11 PN16 d=63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</si>
  <si>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d=63 მმ </t>
  </si>
  <si>
    <t xml:space="preserve">წყალსადენის პოლიეთილენის მილის შეძენა, მონტაჟი-  PE 100 SDR 11 PN 16 d=40 მმ </t>
  </si>
  <si>
    <t xml:space="preserve">წყალსადენის პოლიეთილენის მილი PE100 SDR 11 PN 16 d=40 მმ </t>
  </si>
  <si>
    <t xml:space="preserve">წყალსადენის პოლიეთილენის მილის PE 100 SDR 11 PN16 d=40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</si>
  <si>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d=40 მმ </t>
  </si>
  <si>
    <t xml:space="preserve">წყალსადენის პოლიეთილენის მილის შეძენა, მონტაჟი-  PE 100 SDR 11 PN 16 d=25 მმ </t>
  </si>
  <si>
    <t xml:space="preserve">წყალსადენის პოლიეთილენის მილი PE100 SDR 11 PN 16 d=25 მმ </t>
  </si>
  <si>
    <t xml:space="preserve">წყალსადენის პოლიეთილენის მილის PE 100 SDR 11 PN16 d=25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</si>
  <si>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d=25 მმ </t>
  </si>
  <si>
    <t>ბეტონი B-25</t>
  </si>
  <si>
    <t>სხვა მასალები (გამირების ღირებულების გათვალისწინებით)</t>
  </si>
  <si>
    <t>ფილტრის შეძენა და მოწყობა                                             d=20 მმ</t>
  </si>
  <si>
    <t>ცალი</t>
  </si>
  <si>
    <t>ფილტრი დ=20 მმ</t>
  </si>
  <si>
    <t>მოძრავი ქანჩი d=20 მმ</t>
  </si>
  <si>
    <t>ჭახრაკი გრძელი d=20 მმ</t>
  </si>
  <si>
    <t>რკინა–ბეტონის რგოლი d=1500 მმ / 1 მ  КC-15-9 B-20</t>
  </si>
  <si>
    <t xml:space="preserve">რკინა–ბეტონის რგოლი d=1500 მმ / 0.5 მ </t>
  </si>
  <si>
    <t>ჭის ფსკერის ფილა ПД-15 B-20                                                                       d=1500 მმ</t>
  </si>
  <si>
    <t>რკინა–ბეტონის ფილა თუჯის მრგვალი ჩარჩო-ხუფით დ=1200*1200 მმ  ПП-10-2 B-20;</t>
  </si>
  <si>
    <t xml:space="preserve">რ/ბ ძირის ფილა დ-1000 მმ ПД-10 B-20; </t>
  </si>
  <si>
    <t xml:space="preserve">რკინა–ბეტონის რგოლი დ=1000მმ / 0.5 მ  </t>
  </si>
  <si>
    <t>რკინა–ბეტონის რგოლი დ=1000მმ / 1მ  К-10-9  B-20;</t>
  </si>
  <si>
    <t>ბეტონი B-20</t>
  </si>
  <si>
    <t>ჭის ფსკერის ფილა d= 2200 მმ                                              ПД-20 В-20</t>
  </si>
  <si>
    <t>რკინა–ბეტონის რგოლი d=2000 მმ / 1 მ    К-20-9 В-20</t>
  </si>
  <si>
    <t>ფიცარი 25-32 მმ III ხ.</t>
  </si>
  <si>
    <t>ფიცარი 40-60 მმ III ხ.</t>
  </si>
  <si>
    <t>ფოლადის ფურცელი 6 მმ</t>
  </si>
  <si>
    <t>ელექტროდი</t>
  </si>
  <si>
    <t>კგ</t>
  </si>
  <si>
    <t>ანჯამა</t>
  </si>
  <si>
    <t>სახელური</t>
  </si>
  <si>
    <t xml:space="preserve">სხვა მასალები </t>
  </si>
  <si>
    <t>წყალმზომის ჭის 1000X500X900 მმ       (50 ცალი) მოწყობა ფოლადის ფურცლის გადახურვით გამირების გათვალისწინებით</t>
  </si>
  <si>
    <t>რკბ. მონოლითური ჭის ლითონის ფურცლით გადახურვა 1.0X0.5X0.006 მმ (50 ცალი)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</si>
  <si>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</si>
  <si>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</si>
  <si>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ანტიკოროზიული ლაქი</t>
  </si>
  <si>
    <t>ლითონის ელემენტების ნაწილების შეღებვა ანტიკოროზი-                                ული ლაქით 2 ფენად</t>
  </si>
  <si>
    <t xml:space="preserve">ადაპტორი D=315 მმ მილტუჩით                                   შეძენა და მოწყობა </t>
  </si>
  <si>
    <t>ადაპტორი  D=315 მმ</t>
  </si>
  <si>
    <t>ადაპტორი მილტუჩით D=110 მმ</t>
  </si>
  <si>
    <t xml:space="preserve">ადაპტორი D=160 მმ  მილტუჩით                                 შეძენა და მოწყობა </t>
  </si>
  <si>
    <t>ადაპტორი  D=160 მმ</t>
  </si>
  <si>
    <t>ადაპტორის  მილტუჩი  D=300 მმ</t>
  </si>
  <si>
    <t>ადაპტორის  მილტუჩი  D=160 მმ</t>
  </si>
  <si>
    <t>ადაპტორის  მილტუჩი  D=110 მმ</t>
  </si>
  <si>
    <t xml:space="preserve">ადაპტორი D=63 მმ    მილტუჩით                              შეძენა და მოწყობა </t>
  </si>
  <si>
    <t xml:space="preserve">ადაპტორი D=110 მმ  მილტუჩით                                                              შეძენა და მოწყობა </t>
  </si>
  <si>
    <t>ადაპტორი  D=63 მმ</t>
  </si>
  <si>
    <t>ადაპტორის  მილტუჩი  D=63 მმ</t>
  </si>
  <si>
    <t xml:space="preserve">ადაპტორი D=50 მმ  მილტუჩით შეძენა და მოწყობა </t>
  </si>
  <si>
    <t>ადაპტორი  D=50 მმ</t>
  </si>
  <si>
    <t>ადაპტორის  მილტუჩი  D=50 მმ</t>
  </si>
  <si>
    <t>22-23-1</t>
  </si>
  <si>
    <t>პოლიეთილენის ქუროუნაგირის შეძენა, მოწყობა დ=110X25 მმ</t>
  </si>
  <si>
    <t xml:space="preserve">პოლიეთილენის ელ. ქურო                                             d=315 მმ </t>
  </si>
  <si>
    <t xml:space="preserve">პოლიეთილენის ელ. ქურო                                             d=160 მმ </t>
  </si>
  <si>
    <t xml:space="preserve">პოლიეთილენის ელ. ქურო                                             d=110 მმ </t>
  </si>
  <si>
    <t xml:space="preserve">პოლიეთილენის ელ. ქურო                                             d=90 მმ </t>
  </si>
  <si>
    <t xml:space="preserve">პოლიეთილენის ელ. ქურო                                             d=63 მმ </t>
  </si>
  <si>
    <t xml:space="preserve">პოლიეთილენის ელ. ქურო                                             d=50 მმ </t>
  </si>
  <si>
    <t xml:space="preserve">პოლიეთილენის ელ. ქუროს შეძენა, მოწყობა d=50მმ </t>
  </si>
  <si>
    <t xml:space="preserve">პოლიეთილენის ელ. ქუროს შეძენა, მოწყობა d=63 მმ </t>
  </si>
  <si>
    <t xml:space="preserve">პოლიეთილენის ელ. ქუროს შეძენა, მოწყობა d=90 მმ </t>
  </si>
  <si>
    <t xml:space="preserve">პოლიეთილენის ელ. ქუროს შეძენა, მოწყობა d=110 მმ </t>
  </si>
  <si>
    <t xml:space="preserve">პოლიეთილენის ელ. ქუროს შეძენა, მოწყობა d=160 მმ </t>
  </si>
  <si>
    <t xml:space="preserve">პოლიეთილენის ელ. ქუროს შეძენა, მოწყობა d=315 მმ </t>
  </si>
  <si>
    <t xml:space="preserve">პოლიეთილენის შემაერთებელი  ქუროს შეძენა, მოწყობა d=25მმ </t>
  </si>
  <si>
    <t xml:space="preserve">პოლიეთილენის შემაერთებელი ქურო  d=25 მმ </t>
  </si>
  <si>
    <t xml:space="preserve">თუჯის d=150 ურდულის  შეძენა და მოწყობა  </t>
  </si>
  <si>
    <t>თუჯის d=150  ურდული</t>
  </si>
  <si>
    <t xml:space="preserve">თუჯის d=100 ურდულის  შეძენა და მოწყობა  </t>
  </si>
  <si>
    <t>თუჯის d=100  ურდული</t>
  </si>
  <si>
    <t xml:space="preserve">თუჯის  d=300 ურდულის  შეძენა და მოწყობა  </t>
  </si>
  <si>
    <t>თუჯის d=300  ურდული</t>
  </si>
  <si>
    <t xml:space="preserve">თუჯის d=50 ურდულის  შეძენა და მოწყობა  </t>
  </si>
  <si>
    <t>თუჯის d=50  ურდული</t>
  </si>
  <si>
    <t xml:space="preserve">თუჯის d=40 ურდულის  შეძენა და მოწყობა  </t>
  </si>
  <si>
    <t>თუჯის d=40  ურდული</t>
  </si>
  <si>
    <t>ჩობალი d=50მმ</t>
  </si>
  <si>
    <t>ჩობალის შეძენა და მოწყობა d=426მმ (9 ცალი)</t>
  </si>
  <si>
    <t>ჩობალი d=426მმ</t>
  </si>
  <si>
    <t>ჩობალი d=273 მმ</t>
  </si>
  <si>
    <t>ჩობალის შეძენა და მოწყობა d=273 მმ (11 ცალი)</t>
  </si>
  <si>
    <t>ჩობალის შეძენა და მოწყობა d=165 მმ (7 ცალი)</t>
  </si>
  <si>
    <t>ჩობალი d=165 მმ</t>
  </si>
  <si>
    <t>ჩობალის შეძენა და მოწყობა d=114 მმ (9 ცალი)</t>
  </si>
  <si>
    <t>ჩობალი d=114 მმ</t>
  </si>
  <si>
    <t>ჩობალის შეძენა და მოწყობა d=50მმ (100 ცალი)</t>
  </si>
  <si>
    <t>კომპ</t>
  </si>
  <si>
    <t>სამონტაჟო ჩასაკეთებელი                                                d=150</t>
  </si>
  <si>
    <t>სამონტაჟო ჩასაკეთებელი                                                d=100</t>
  </si>
  <si>
    <t>სამონტაჟო ჩასაკეთებელი                                                d=300</t>
  </si>
  <si>
    <t>სამონტაჟო ფოლადის  ჩასაკე-                                        თებელის d=150   შეძენა და მოწყობა   (5 ცალი)</t>
  </si>
  <si>
    <t>სამონტაჟო ფოლადის  ჩასაკე-                                        თებელის d=100   შეძენა და მოწყობა   (4 ცალი)</t>
  </si>
  <si>
    <t xml:space="preserve">პოლიეთილენის სამკაპის  შეძენა, მოწყობა d=315/160 მმ </t>
  </si>
  <si>
    <t xml:space="preserve">პოლიეთილენის სამკაპი                                                          d=315/160 მმ </t>
  </si>
  <si>
    <t xml:space="preserve">პოლიეთილენის სამკაპის  შეძენა, მოწყობა d=315/110 მმ </t>
  </si>
  <si>
    <t xml:space="preserve">პოლიეთილენის სამკაპი                                                          d=315/110 მმ </t>
  </si>
  <si>
    <t xml:space="preserve">პოლიეთილენის სამკაპის  შეძენა, მოწყობა d=315/90მმ </t>
  </si>
  <si>
    <t xml:space="preserve">პოლიეთილენის სამკაპი                                                          d=315/90 მმ </t>
  </si>
  <si>
    <t xml:space="preserve">პოლიეთილენის სამკაპის  შეძენა, მოწყობა d=315/63მმ </t>
  </si>
  <si>
    <t xml:space="preserve">პოლიეთილენის სამკაპი                                                          d=315/63 მმ </t>
  </si>
  <si>
    <t xml:space="preserve">პოლიეთილენის ქურო უნაგირის შეძენა, მოწყობა d=315/40 მმ </t>
  </si>
  <si>
    <t xml:space="preserve">პოლიეთილენის ქურო უნაგირი                                              d=315/40 მმ </t>
  </si>
  <si>
    <t xml:space="preserve">პოლიეთილენის ქურო უნაგირის შეძენა, მოწყობა d=315/25 მმ </t>
  </si>
  <si>
    <t xml:space="preserve">პოლიეთილენის ქურო უნაგირი                                              d=315/25 მმ </t>
  </si>
  <si>
    <t>ფოლადის ჯვარედინას მილტუჩით  d=300/150 მმ   შეძენა და მოწყობა   (1 ცალი)</t>
  </si>
  <si>
    <t>ფოლადის ჯვარედინა მილტუჩით  d=300/150 მმ</t>
  </si>
  <si>
    <t>ფოლადის სამკაპი მილტუჩით  d=300/300/300 მმ   შეძენა და მოწყობა   (1 ცალი)</t>
  </si>
  <si>
    <t>ფოლადის სამკაპი მილტუჩით  d=100/100/100 მმ   შეძენა და მოწყობა   (1 ცალი)</t>
  </si>
  <si>
    <t>ფოლადის სამკაპი მილტუჩით  d=100/100/100 მმ</t>
  </si>
  <si>
    <t>ფოლადის სამკაპი მილტუჩით  d=300/300/300 მმ</t>
  </si>
  <si>
    <t>ფოლადის გადამყვანი მილტუჩით  d=150/100 მმ   შეძენა და მოწყობა   (1 ცალი)</t>
  </si>
  <si>
    <t>ფოლადის გადამყვანი მილტუჩით  d=150/100 მმ</t>
  </si>
  <si>
    <t>ფოლადის გადამყვანი მილტუჩით  d=100/40 მმ</t>
  </si>
  <si>
    <t>ფოლადის გადამყვანი მილტუჩით  d=100/40 მმ   შეძენა და მოწყობა                                     (1 ცალი)</t>
  </si>
  <si>
    <t xml:space="preserve">წნევის რეგულატორის d=150 მმ   შეძენა და მოწყობა                                     </t>
  </si>
  <si>
    <t xml:space="preserve">წნევის რეგულატორი d=150 მმ                                       </t>
  </si>
  <si>
    <t xml:space="preserve">წყალმზომისა  მოწყობა d=20 მმ </t>
  </si>
  <si>
    <t xml:space="preserve"> წყალმზომი   d=20 მმ </t>
  </si>
  <si>
    <t>დამაკავშირებელი (сгон) შეძენა და მოწყობა d=20 მმ გ.ხ.(50 ცალი)</t>
  </si>
  <si>
    <t>გადამყვანის პოლ/ფოლ შეძენა, მოწყობა d=25/20 მმ   გ/ხ</t>
  </si>
  <si>
    <t>გადამყვანის პოლ/ფოლ                                              d=25/20მმ   გ/ხ</t>
  </si>
  <si>
    <t>გადამყვანის პოლ/ფოლ შეძენა, მოწყობა d=40/32 მმ   გ/ხ</t>
  </si>
  <si>
    <t>გადამყვანის პოლ/ფოლ                                              d=40/32მმ   გ/ხ</t>
  </si>
  <si>
    <t>ფილტრის შეძენა და მოწყობა                                             d=150 მმ</t>
  </si>
  <si>
    <t>ფილტრი d=150 მმ</t>
  </si>
  <si>
    <t>მიწის თხრილის და ქვაბულის კედლების გამაგრება ხის ფარებით</t>
  </si>
  <si>
    <t>კაც.სთ</t>
  </si>
  <si>
    <t>ხის ძელი</t>
  </si>
  <si>
    <t>ფიცარი ჩამოუგანავი 40-60 მმ III ხ.</t>
  </si>
  <si>
    <t>საპროექტო პოლიეთილენის  მილის d=63 მმ გადაერთება  არსებულ d=50 მმ ფოლადის                                             მილზე</t>
  </si>
  <si>
    <t>საპროექტო პოლიეთილენის  მილის d=315 მმ გადაერთება  არსებულ d=250 მმ თუჯის                                            მილზე</t>
  </si>
  <si>
    <t>საპროექტო პოლიეთილენის  მილის d=160 მმ გადაერთება  არსებულ d=150 მმ ფოლადის                                             მილზე</t>
  </si>
  <si>
    <t>საპროექტო პოლიეთილენის  მილის d=110 მმ გადაერთება  არსებულ d=100 მმ ფოლადის                                             მილზე</t>
  </si>
  <si>
    <t>ჭის ქვეშ ბეტონის მომზადება             ბეტონი B-7.5</t>
  </si>
  <si>
    <t>ბეტონი B-7.5</t>
  </si>
  <si>
    <t>არმატურა   АIII  A500c  კლასის  12მმ</t>
  </si>
  <si>
    <t>არმატურა   АI  A240c კლასის  8 მმ</t>
  </si>
  <si>
    <t>საყალიბე ფარი 25 მმ</t>
  </si>
  <si>
    <t>ძელი  III ხ.  40-60მმ</t>
  </si>
  <si>
    <t>ფიცარი  III ხ.  25-32მმ</t>
  </si>
  <si>
    <t>ფიცარი  III ხ.  40მმ</t>
  </si>
  <si>
    <t>არმატურა   АIII  A500c  კლასის                                               10  მმ</t>
  </si>
  <si>
    <t>არმატურა   АIII  A500c  კლასის                                              8   მმ</t>
  </si>
  <si>
    <t>არმატურა   АIII  კლასის  16მმ</t>
  </si>
  <si>
    <t>არმატურა   АIII  კლასის  14მმ</t>
  </si>
  <si>
    <t>არმატურა   АIII  კლასის  12მმ</t>
  </si>
  <si>
    <t>არმატურა   АIII  კლასის  10მმ</t>
  </si>
  <si>
    <t>ფიცარი  II ხ.  25-32მმ</t>
  </si>
  <si>
    <t>ფიცარი  II ხ.  40მმ</t>
  </si>
  <si>
    <t xml:space="preserve">რკბ. გადახურვის ფილაში თუჯის ხუფის შეძენა და მონტაჟი </t>
  </si>
  <si>
    <t>ოთხკუთხა თუჯის ხუფი ჩარჩოთი</t>
  </si>
  <si>
    <t>ცემენტის ხსნარი</t>
  </si>
  <si>
    <t>არმატურა  AIII   (A500c)</t>
  </si>
  <si>
    <t>რკ/ბ.ჭის ძირის მოწყობა, ბეტონის მარკა B-25, არმატურა  0.082 ტ</t>
  </si>
  <si>
    <t>რკ/ბ.ჭის კედლების  მოწყობა, ბეტონის მარკა B-25, არმატურა  0.163 ტ</t>
  </si>
  <si>
    <t xml:space="preserve">რკ/ბ. გადახურვის ფილის  მოწყობა, ბეტონის მარკა B-25, არმატურა 0.088 ტ </t>
  </si>
  <si>
    <t>რკბ. გადახურვის ფილაში სამონტაჟო კაუჭების მოწყობა  არმატურა  AIII   (A500c)</t>
  </si>
  <si>
    <t xml:space="preserve">წყალსადენის პოლიეთილენის მილის PE 100 SDR 11 PN16       d=250 მმ  შეძენა, მონტაჟი </t>
  </si>
  <si>
    <t>პოლიეთილენის მილი PE 100 SDR 11 PN16 d=250 მმ</t>
  </si>
  <si>
    <t xml:space="preserve">წყალსადენის პოლიეთილენის მილის PE 100 SDR 11 PN16 d=250 მმ, ჰიდრავლიკური გამოცდა </t>
  </si>
  <si>
    <t xml:space="preserve">წყალსადენის პოლიეთილენის მილის  PE 100 SDR 11 PN16 d=250 მმ გარეცხვა ქლორიანი წყლით       </t>
  </si>
  <si>
    <t>წყალსადენის ოთხკუთხა  რკ/ბეტონის, ზომებით: (2.92x1.5x2.0)მ;                                                                         ერთი  თუჯის ხუფით                                                                                                      (1 ცალი)</t>
  </si>
  <si>
    <t>რკ/ბ.ჭის ძირის მოწყობა, ბეტონის მარკა B-25, არმატურა  0.198 ტ</t>
  </si>
  <si>
    <t>არმატურა   АIII  A500c  კლასის                                               16  მმ</t>
  </si>
  <si>
    <t>რკ/ბ.ჭის კედლების  მოწყობა, ბეტონის მარკა B-25, არმატურა  0.313 ტ</t>
  </si>
  <si>
    <t xml:space="preserve">რკ/ბ. გადახურვის ფილის მოწყობა, ბეტონის მარკა B-25, არმატურა                                         0.166 ტ </t>
  </si>
  <si>
    <t>წყალსადენის ოთხკუთხა  რკ/ბეტონის, ზომებით: (2.0x1.0x1.95)მ;                                                                   ერთი  თუჯის ხუფით                                                                                                      (1 ცალი)</t>
  </si>
  <si>
    <t xml:space="preserve">ადაპტორი D=250 მმ მილტუჩით                                   შეძენა და მოწყობა </t>
  </si>
  <si>
    <t>ადაპტორი  D=250 მმ</t>
  </si>
  <si>
    <t>ადაპტორის  მილტუჩი  D=250 მმ</t>
  </si>
  <si>
    <t xml:space="preserve">თუჯის  d=250 ურდულის  შეძენა და მოწყობა  </t>
  </si>
  <si>
    <t>თუჯის d=250  ურდული</t>
  </si>
  <si>
    <t>სამონტაჟო ფოლადის  ჩასაკე-                                        თებელის d=300   შეძენა და მოწყობა   (3 ცალი)</t>
  </si>
  <si>
    <t>სამონტაჟო ფოლადის  ჩასაკე-                                        თებელის d=250   შეძენა და მოწყობა   (1 ცალი)</t>
  </si>
  <si>
    <t>სამონტაჟო ჩასაკეთებელი                                                d=250</t>
  </si>
  <si>
    <t xml:space="preserve">წნევის რეგულატორის d=250 მმ   შეძენა და მოწყობა                                     </t>
  </si>
  <si>
    <t xml:space="preserve">წნევის რეგულატორი d=250 მმ                                       </t>
  </si>
  <si>
    <t>ფილტრის შეძენა და მოწყობა                                             d=250 მმ</t>
  </si>
  <si>
    <t>ფილტრი d=250 მმ</t>
  </si>
  <si>
    <t xml:space="preserve">გადამყვანის პოლ/პოლ.                                              d=315/250მმ   </t>
  </si>
  <si>
    <t xml:space="preserve">გადამყვანის პოლ/პოლ. შეძენა, მოწყობა d=315/250 მმ  </t>
  </si>
  <si>
    <t>4</t>
  </si>
  <si>
    <t>10</t>
  </si>
  <si>
    <t>112</t>
  </si>
  <si>
    <t>თხრილის შევსება ქვიშა-ხრეშო-                                         ვანი  საფარით საგზაო სამუშა-                                                         ოებისათვის (k=0.98-1.25)  მექანიზმის გამოყენებით, 50 მ-ზე გადაადგილებით, დატკეპნა</t>
  </si>
  <si>
    <t>ქვიშა-ხრეშოვანი ნარევი საგზაო სამუშაოებისათვის</t>
  </si>
  <si>
    <t xml:space="preserve">ჭების ქვეშა  ხრეშოვანი ნარევის ბალიშის მოწყობა 10 სმ </t>
  </si>
  <si>
    <t>სახანძრო მიწისქვედა ჰიდრანტების (კომპლექტი) შეძენა, მოწყობა დ=80 მმ</t>
  </si>
  <si>
    <t>სახანძრო მიწისქვედა ჰიდრანტი შემადგენლობით:</t>
  </si>
  <si>
    <t>ფოლადის მილი დ=89/4 მმ</t>
  </si>
  <si>
    <t>ფოლადის მილტუჩი დ=80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</si>
  <si>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</si>
  <si>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</si>
  <si>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</si>
  <si>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</si>
  <si>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</si>
  <si>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</si>
  <si>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ღორღი (20-40 მმ) ფრაქციით</t>
  </si>
  <si>
    <t xml:space="preserve">რ/ბ ანაკრები წრიული ჭის                  (2 კომპ.) შეძენა-მონტაჟი, რკბ. ძირის ფილით ПД-15 B-20, რკბ რგოლებით КC-15-9 B-20, რკბ.  გადახურვის ფილა მრგვალი                                                      თუჯის ხუფით  ПП-15-2  B-20; D=1.5 მ H-1.5მ  გამირების მოწყობის გათვალისწინებით /დატვირთვა 25 ტ/  </t>
  </si>
  <si>
    <t xml:space="preserve">რ/ბ ანაკრები წრიული ჭის                                                 (10 კომპ)  შეძენა-მონტაჟი, რკბ. ძირის ფილით ПД-10 B-20; რკბ რგოლებით К-10-9  B-20;                                            რკბ. გადახურვის ფილა მრგვალი                   თუჯის ხუფით  ПП-10-2 B-20;  D=1.0 მ H=1.5 მ გამირების მოწყობის გათვალისწინებით                                                                   /დატვირთვა 25 ტ/  </t>
  </si>
  <si>
    <t>რკინა-ბეტონის ჭის გადახურვის ფილა მრგვალი თუჯის ჩარჩო ხუფით  1500*1500;  ПП-15-2  B-20;</t>
  </si>
  <si>
    <t>რ/ბ ანაკრები წრიული ჭის                  (2 კომპ.) შეძენა-  მონტაჟი, რკბ. ძირის ფილით ПД-20 В-20, რკბ რგოლებით К-20-9 В-20, რკბ. გადახურვის ფილა მრგვალი თუჯის ხუფით ПП-20-2 В-20; d=2.0 მ H-1.6 მ  გამირების მოწყობის გათვალისწინებით</t>
  </si>
  <si>
    <t>რკინა-ბეტონის ჭის გადახურვის ფილა მრგვალი  თუჯის ჩარჩო ხუფით 2000*2000   ПП-20-2 В-20</t>
  </si>
  <si>
    <t>60.1</t>
  </si>
  <si>
    <t>59.1</t>
  </si>
  <si>
    <t>61.1</t>
  </si>
  <si>
    <t>62.1</t>
  </si>
  <si>
    <t>63.1</t>
  </si>
  <si>
    <t>64.1</t>
  </si>
  <si>
    <t>თითბერის ვენტილის შეძენა და მოწყობა  d=32 მმ  PN16</t>
  </si>
  <si>
    <t>თითბერის ვენტილი d=32 მმ PN16</t>
  </si>
  <si>
    <t>თითბერის ვენტილის შეძენა და მოწყობა  d=20 მმ   PN16</t>
  </si>
  <si>
    <t>თითბერის ვენტილი d=20 მმ PN16</t>
  </si>
  <si>
    <t>კონტრაქტორის მასალა</t>
  </si>
  <si>
    <t>კონტრაქტორის მომსახურება</t>
  </si>
  <si>
    <t>კუთხოვანა L 63X5 მმ</t>
  </si>
  <si>
    <t>ავტოთვითმცლელით გატანა 30კმ</t>
  </si>
  <si>
    <t>არმატურა Ø10 AI</t>
  </si>
  <si>
    <t>მუხლი 90° ქვესადგამით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</si>
  <si>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</si>
  <si>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</si>
  <si>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</si>
  <si>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</si>
  <si>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</si>
  <si>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პოლიეთილენის მუხლის შეძენა, მოწყობა d=25მმ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</si>
  <si>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d=25 მმ 90</t>
    </r>
    <r>
      <rPr>
        <vertAlign val="superscript"/>
        <sz val="10"/>
        <rFont val="Segoe UI"/>
        <family val="2"/>
      </rPr>
      <t>0</t>
    </r>
  </si>
  <si>
    <t>გაუთვალისწინებელი ხარჯები</t>
  </si>
  <si>
    <t xml:space="preserve">დ.ღ.გ.   </t>
  </si>
  <si>
    <t>მიქელაძის ქუჩა წყალსადენის ქსელის რეაბილიტაცია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</si>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</sst>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9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7">
    <xf numFmtId="0" fontId="0" fillId="0" borderId="0" xfId="0"/>
    <xf numFmtId="0" fontId="6" fillId="2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3" fontId="4" fillId="2" borderId="15" xfId="7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center"/>
    </xf>
    <xf numFmtId="43" fontId="4" fillId="0" borderId="15" xfId="7" applyFont="1" applyFill="1" applyBorder="1" applyAlignment="1">
      <alignment horizontal="center" vertical="center"/>
    </xf>
    <xf numFmtId="43" fontId="4" fillId="2" borderId="0" xfId="7" applyFont="1" applyFill="1" applyAlignment="1">
      <alignment horizontal="center" vertical="center"/>
    </xf>
    <xf numFmtId="165" fontId="4" fillId="2" borderId="15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49" fontId="4" fillId="2" borderId="9" xfId="1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165" fontId="4" fillId="3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2" fontId="4" fillId="2" borderId="15" xfId="1" applyNumberFormat="1" applyFont="1" applyFill="1" applyBorder="1" applyAlignment="1" applyProtection="1">
      <alignment horizontal="center" vertical="center"/>
      <protection locked="0"/>
    </xf>
    <xf numFmtId="165" fontId="4" fillId="2" borderId="15" xfId="1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6" fontId="4" fillId="2" borderId="1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2" fontId="4" fillId="3" borderId="15" xfId="1" applyNumberFormat="1" applyFont="1" applyFill="1" applyBorder="1" applyAlignment="1" applyProtection="1">
      <alignment horizontal="center" vertical="center"/>
      <protection locked="0"/>
    </xf>
    <xf numFmtId="2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 applyProtection="1">
      <alignment horizontal="center" vertical="center"/>
      <protection locked="0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2" fontId="4" fillId="2" borderId="15" xfId="1" applyNumberFormat="1" applyFont="1" applyFill="1" applyBorder="1" applyAlignment="1">
      <alignment horizontal="center" vertical="center"/>
    </xf>
    <xf numFmtId="2" fontId="4" fillId="3" borderId="15" xfId="3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66" fontId="4" fillId="3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166" fontId="4" fillId="2" borderId="15" xfId="1" applyNumberFormat="1" applyFont="1" applyFill="1" applyBorder="1" applyAlignment="1">
      <alignment horizontal="center" vertical="center"/>
    </xf>
    <xf numFmtId="2" fontId="4" fillId="3" borderId="15" xfId="1" applyNumberFormat="1" applyFont="1" applyFill="1" applyBorder="1" applyAlignment="1" applyProtection="1">
      <alignment horizontal="center" vertical="center"/>
    </xf>
    <xf numFmtId="165" fontId="4" fillId="3" borderId="15" xfId="1" applyNumberFormat="1" applyFont="1" applyFill="1" applyBorder="1" applyAlignment="1" applyProtection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5" fontId="4" fillId="3" borderId="15" xfId="1" applyNumberFormat="1" applyFont="1" applyFill="1" applyBorder="1" applyAlignment="1">
      <alignment horizontal="center" vertical="center"/>
    </xf>
    <xf numFmtId="165" fontId="4" fillId="3" borderId="15" xfId="1" applyNumberFormat="1" applyFont="1" applyFill="1" applyBorder="1" applyAlignment="1" applyProtection="1">
      <alignment horizontal="center" vertical="center"/>
      <protection locked="0"/>
    </xf>
    <xf numFmtId="49" fontId="4" fillId="2" borderId="17" xfId="1" applyNumberFormat="1" applyFont="1" applyFill="1" applyBorder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/>
    </xf>
    <xf numFmtId="0" fontId="4" fillId="5" borderId="15" xfId="2" applyNumberFormat="1" applyFont="1" applyFill="1" applyBorder="1" applyAlignment="1">
      <alignment horizontal="center" vertical="center"/>
    </xf>
    <xf numFmtId="166" fontId="4" fillId="3" borderId="15" xfId="3" applyNumberFormat="1" applyFont="1" applyFill="1" applyBorder="1" applyAlignment="1" applyProtection="1">
      <alignment horizontal="center" vertical="center"/>
    </xf>
    <xf numFmtId="166" fontId="4" fillId="3" borderId="15" xfId="3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vertical="center"/>
    </xf>
    <xf numFmtId="2" fontId="4" fillId="3" borderId="15" xfId="0" applyNumberFormat="1" applyFont="1" applyFill="1" applyBorder="1" applyAlignment="1">
      <alignment horizontal="center" vertical="center"/>
    </xf>
    <xf numFmtId="165" fontId="4" fillId="3" borderId="15" xfId="3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2" fontId="4" fillId="3" borderId="15" xfId="1" applyNumberFormat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2" fontId="4" fillId="2" borderId="19" xfId="1" applyNumberFormat="1" applyFont="1" applyFill="1" applyBorder="1" applyAlignment="1">
      <alignment horizontal="center" vertical="center"/>
    </xf>
    <xf numFmtId="164" fontId="4" fillId="3" borderId="15" xfId="3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3" borderId="4" xfId="1" applyFont="1" applyFill="1" applyBorder="1" applyAlignment="1" applyProtection="1">
      <alignment vertical="center"/>
      <protection locked="0"/>
    </xf>
    <xf numFmtId="0" fontId="4" fillId="2" borderId="15" xfId="1" applyFont="1" applyFill="1" applyBorder="1" applyAlignment="1" applyProtection="1">
      <alignment vertical="center"/>
      <protection locked="0"/>
    </xf>
    <xf numFmtId="0" fontId="4" fillId="3" borderId="15" xfId="1" applyFont="1" applyFill="1" applyBorder="1" applyAlignment="1" applyProtection="1">
      <alignment vertical="center"/>
      <protection locked="0"/>
    </xf>
    <xf numFmtId="49" fontId="4" fillId="2" borderId="14" xfId="2" applyNumberFormat="1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2" borderId="0" xfId="0" applyFont="1" applyFill="1" applyAlignment="1"/>
    <xf numFmtId="49" fontId="6" fillId="2" borderId="15" xfId="0" applyNumberFormat="1" applyFont="1" applyFill="1" applyBorder="1" applyAlignment="1">
      <alignment horizontal="center" vertical="center"/>
    </xf>
    <xf numFmtId="0" fontId="4" fillId="3" borderId="12" xfId="1" applyFont="1" applyFill="1" applyBorder="1" applyAlignment="1" applyProtection="1">
      <alignment vertical="center"/>
      <protection locked="0"/>
    </xf>
    <xf numFmtId="49" fontId="4" fillId="2" borderId="14" xfId="2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0" fontId="4" fillId="3" borderId="15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3" borderId="15" xfId="1" applyFont="1" applyFill="1" applyBorder="1" applyAlignment="1" applyProtection="1">
      <alignment horizontal="left" vertical="center"/>
      <protection locked="0"/>
    </xf>
    <xf numFmtId="0" fontId="4" fillId="4" borderId="15" xfId="1" applyNumberFormat="1" applyFont="1" applyFill="1" applyBorder="1" applyAlignment="1" applyProtection="1">
      <alignment horizontal="left" vertical="center"/>
      <protection locked="0"/>
    </xf>
    <xf numFmtId="0" fontId="4" fillId="9" borderId="15" xfId="1" applyFont="1" applyFill="1" applyBorder="1" applyAlignment="1">
      <alignment horizontal="left" vertical="center"/>
    </xf>
    <xf numFmtId="0" fontId="8" fillId="4" borderId="15" xfId="1" applyNumberFormat="1" applyFont="1" applyFill="1" applyBorder="1" applyAlignment="1" applyProtection="1">
      <alignment horizontal="left" vertical="center"/>
      <protection locked="0"/>
    </xf>
    <xf numFmtId="0" fontId="4" fillId="9" borderId="15" xfId="1" applyFont="1" applyFill="1" applyBorder="1" applyAlignment="1" applyProtection="1">
      <alignment horizontal="left" vertical="center"/>
      <protection locked="0"/>
    </xf>
    <xf numFmtId="0" fontId="8" fillId="4" borderId="18" xfId="1" applyNumberFormat="1" applyFont="1" applyFill="1" applyBorder="1" applyAlignment="1" applyProtection="1">
      <alignment horizontal="left" vertical="center"/>
      <protection locked="0"/>
    </xf>
    <xf numFmtId="2" fontId="4" fillId="2" borderId="15" xfId="2" applyNumberFormat="1" applyFont="1" applyFill="1" applyBorder="1" applyAlignment="1">
      <alignment horizontal="center" vertical="center"/>
    </xf>
    <xf numFmtId="0" fontId="4" fillId="5" borderId="15" xfId="2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5" fillId="0" borderId="0" xfId="0" applyFont="1" applyAlignment="1"/>
    <xf numFmtId="0" fontId="6" fillId="8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8" fillId="7" borderId="15" xfId="0" applyNumberFormat="1" applyFont="1" applyFill="1" applyBorder="1" applyAlignment="1">
      <alignment horizontal="left" vertical="center"/>
    </xf>
    <xf numFmtId="0" fontId="4" fillId="6" borderId="15" xfId="0" applyNumberFormat="1" applyFont="1" applyFill="1" applyBorder="1" applyAlignment="1">
      <alignment horizontal="left" vertical="center"/>
    </xf>
    <xf numFmtId="0" fontId="4" fillId="7" borderId="15" xfId="0" applyNumberFormat="1" applyFont="1" applyFill="1" applyBorder="1" applyAlignment="1">
      <alignment horizontal="left" vertical="center"/>
    </xf>
    <xf numFmtId="0" fontId="4" fillId="2" borderId="19" xfId="0" applyFont="1" applyFill="1" applyBorder="1" applyAlignment="1">
      <alignment vertical="center"/>
    </xf>
    <xf numFmtId="0" fontId="4" fillId="3" borderId="15" xfId="1" applyFont="1" applyFill="1" applyBorder="1" applyAlignment="1">
      <alignment vertical="center"/>
    </xf>
    <xf numFmtId="0" fontId="4" fillId="0" borderId="0" xfId="0" applyFont="1" applyAlignment="1"/>
    <xf numFmtId="0" fontId="4" fillId="2" borderId="19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169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 applyProtection="1">
      <alignment vertical="center"/>
      <protection locked="0"/>
    </xf>
    <xf numFmtId="0" fontId="6" fillId="5" borderId="1" xfId="1" applyFont="1" applyFill="1" applyBorder="1" applyAlignment="1">
      <alignment vertical="center"/>
    </xf>
    <xf numFmtId="43" fontId="4" fillId="2" borderId="4" xfId="7" applyFont="1" applyFill="1" applyBorder="1" applyAlignment="1" applyProtection="1">
      <alignment horizontal="center" vertical="center"/>
      <protection locked="0"/>
    </xf>
    <xf numFmtId="43" fontId="4" fillId="2" borderId="5" xfId="7" applyFont="1" applyFill="1" applyBorder="1" applyAlignment="1" applyProtection="1">
      <alignment horizontal="center" vertical="center"/>
      <protection locked="0"/>
    </xf>
    <xf numFmtId="43" fontId="4" fillId="2" borderId="15" xfId="7" applyFont="1" applyFill="1" applyBorder="1" applyAlignment="1" applyProtection="1">
      <alignment horizontal="center" vertical="center"/>
      <protection locked="0"/>
    </xf>
    <xf numFmtId="43" fontId="4" fillId="2" borderId="16" xfId="7" applyFont="1" applyFill="1" applyBorder="1" applyAlignment="1" applyProtection="1">
      <alignment horizontal="center" vertical="center"/>
      <protection locked="0"/>
    </xf>
    <xf numFmtId="43" fontId="4" fillId="0" borderId="15" xfId="7" applyFont="1" applyBorder="1" applyAlignment="1" applyProtection="1">
      <alignment horizontal="center" vertical="center"/>
      <protection locked="0"/>
    </xf>
    <xf numFmtId="43" fontId="6" fillId="2" borderId="15" xfId="7" applyFont="1" applyFill="1" applyBorder="1" applyAlignment="1">
      <alignment vertical="center"/>
    </xf>
    <xf numFmtId="43" fontId="4" fillId="2" borderId="16" xfId="7" applyFont="1" applyFill="1" applyBorder="1" applyAlignment="1">
      <alignment horizontal="center" vertical="center"/>
    </xf>
    <xf numFmtId="43" fontId="4" fillId="2" borderId="12" xfId="7" applyFont="1" applyFill="1" applyBorder="1" applyAlignment="1">
      <alignment horizontal="center" vertical="center"/>
    </xf>
    <xf numFmtId="43" fontId="4" fillId="2" borderId="13" xfId="7" applyFont="1" applyFill="1" applyBorder="1" applyAlignment="1">
      <alignment horizontal="center" vertical="center"/>
    </xf>
    <xf numFmtId="43" fontId="4" fillId="5" borderId="15" xfId="7" applyFont="1" applyFill="1" applyBorder="1" applyAlignment="1">
      <alignment horizontal="center" vertical="center"/>
    </xf>
    <xf numFmtId="43" fontId="4" fillId="2" borderId="15" xfId="7" applyFont="1" applyFill="1" applyBorder="1" applyAlignment="1">
      <alignment vertical="center"/>
    </xf>
    <xf numFmtId="43" fontId="4" fillId="2" borderId="19" xfId="7" applyFont="1" applyFill="1" applyBorder="1" applyAlignment="1">
      <alignment horizontal="center" vertical="center"/>
    </xf>
    <xf numFmtId="43" fontId="4" fillId="2" borderId="16" xfId="7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2" fontId="4" fillId="2" borderId="3" xfId="1" applyNumberFormat="1" applyFont="1" applyFill="1" applyBorder="1" applyAlignment="1" applyProtection="1">
      <alignment horizontal="center" vertical="center"/>
      <protection locked="0"/>
    </xf>
    <xf numFmtId="43" fontId="4" fillId="2" borderId="3" xfId="7" applyFont="1" applyFill="1" applyBorder="1" applyAlignment="1" applyProtection="1">
      <alignment horizontal="center" vertical="center"/>
      <protection locked="0"/>
    </xf>
    <xf numFmtId="43" fontId="6" fillId="2" borderId="3" xfId="7" applyFont="1" applyFill="1" applyBorder="1" applyAlignment="1" applyProtection="1">
      <alignment horizontal="center" vertical="center"/>
      <protection locked="0"/>
    </xf>
    <xf numFmtId="43" fontId="6" fillId="2" borderId="22" xfId="7" applyFont="1" applyFill="1" applyBorder="1" applyAlignment="1" applyProtection="1">
      <alignment horizontal="center" vertical="center"/>
      <protection locked="0"/>
    </xf>
    <xf numFmtId="9" fontId="4" fillId="2" borderId="15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43" fontId="6" fillId="2" borderId="15" xfId="7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vertical="center"/>
    </xf>
    <xf numFmtId="0" fontId="6" fillId="2" borderId="15" xfId="1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49" fontId="6" fillId="2" borderId="20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9" fontId="4" fillId="2" borderId="4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43" fontId="6" fillId="2" borderId="4" xfId="7" applyFont="1" applyFill="1" applyBorder="1" applyAlignment="1">
      <alignment horizontal="center" vertical="center"/>
    </xf>
    <xf numFmtId="43" fontId="4" fillId="2" borderId="4" xfId="7" applyFont="1" applyFill="1" applyBorder="1" applyAlignment="1">
      <alignment horizontal="center" vertical="center"/>
    </xf>
    <xf numFmtId="43" fontId="4" fillId="2" borderId="5" xfId="7" applyFont="1" applyFill="1" applyBorder="1" applyAlignment="1">
      <alignment horizontal="center" vertical="center"/>
    </xf>
    <xf numFmtId="49" fontId="6" fillId="2" borderId="14" xfId="1" applyNumberFormat="1" applyFont="1" applyFill="1" applyBorder="1" applyAlignment="1">
      <alignment horizontal="center" vertical="center"/>
    </xf>
    <xf numFmtId="43" fontId="6" fillId="2" borderId="16" xfId="7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/>
    </xf>
    <xf numFmtId="43" fontId="6" fillId="2" borderId="7" xfId="7" applyFont="1" applyFill="1" applyBorder="1" applyAlignment="1">
      <alignment horizontal="center" vertical="center"/>
    </xf>
    <xf numFmtId="43" fontId="6" fillId="2" borderId="8" xfId="7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7" builtinId="3"/>
    <cellStyle name="Comma 2" xfId="3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J730"/>
  <sheetViews>
    <sheetView showGridLines="0" tabSelected="1" zoomScale="80" zoomScaleNormal="80" workbookViewId="0">
      <pane xSplit="2" ySplit="7" topLeftCell="C709" activePane="bottomRight" state="frozen"/>
      <selection pane="topRight" activeCell="D1" sqref="D1"/>
      <selection pane="bottomLeft" activeCell="A8" sqref="A8"/>
      <selection pane="bottomRight" activeCell="A2" sqref="A2:A3"/>
    </sheetView>
  </sheetViews>
  <sheetFormatPr defaultRowHeight="14.25" x14ac:dyDescent="0.25"/>
  <cols>
    <col min="1" max="1" width="4.7109375" style="77" customWidth="1"/>
    <col min="2" max="2" width="54" style="16" customWidth="1"/>
    <col min="3" max="3" width="8.5703125" style="16" customWidth="1"/>
    <col min="4" max="4" width="12.5703125" style="16" bestFit="1" customWidth="1"/>
    <col min="5" max="5" width="11.28515625" style="16" customWidth="1"/>
    <col min="6" max="6" width="12.140625" style="16" customWidth="1"/>
    <col min="7" max="7" width="10.42578125" style="16" customWidth="1"/>
    <col min="8" max="8" width="11.140625" style="16" customWidth="1"/>
    <col min="9" max="9" width="10.28515625" style="16" customWidth="1"/>
    <col min="10" max="10" width="11" style="16" customWidth="1"/>
    <col min="11" max="11" width="14.85546875" style="16" customWidth="1"/>
    <col min="12" max="12" width="31.42578125" style="16" bestFit="1" customWidth="1"/>
    <col min="13" max="16384" width="9.140625" style="16"/>
  </cols>
  <sheetData>
    <row r="1" spans="1:16" x14ac:dyDescent="0.25">
      <c r="A1" s="1" t="s">
        <v>315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5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15" thickBot="1" x14ac:dyDescent="0.3">
      <c r="A3" s="112"/>
      <c r="B3" s="118"/>
      <c r="C3" s="118"/>
      <c r="D3" s="118"/>
      <c r="E3" s="118"/>
      <c r="F3" s="118"/>
      <c r="G3" s="118"/>
      <c r="H3" s="118"/>
      <c r="I3" s="118"/>
      <c r="J3" s="118"/>
      <c r="K3" s="113">
        <f>SUBTOTAL(109,K8:K719)</f>
        <v>0</v>
      </c>
      <c r="L3" s="113"/>
    </row>
    <row r="4" spans="1:16" ht="15" thickBot="1" x14ac:dyDescent="0.3">
      <c r="A4" s="18"/>
      <c r="C4" s="19"/>
      <c r="D4" s="19"/>
      <c r="E4" s="19"/>
      <c r="F4" s="19"/>
      <c r="G4" s="19"/>
      <c r="H4" s="19"/>
      <c r="I4" s="19"/>
      <c r="J4" s="19"/>
      <c r="K4" s="19"/>
      <c r="L4" s="114"/>
    </row>
    <row r="5" spans="1:16" ht="15" customHeight="1" thickBot="1" x14ac:dyDescent="0.3">
      <c r="A5" s="164" t="s">
        <v>0</v>
      </c>
      <c r="B5" s="163" t="s">
        <v>1</v>
      </c>
      <c r="C5" s="163" t="s">
        <v>2</v>
      </c>
      <c r="D5" s="163" t="s">
        <v>3</v>
      </c>
      <c r="E5" s="162" t="s">
        <v>4</v>
      </c>
      <c r="F5" s="162"/>
      <c r="G5" s="162" t="s">
        <v>5</v>
      </c>
      <c r="H5" s="162"/>
      <c r="I5" s="163" t="s">
        <v>6</v>
      </c>
      <c r="J5" s="163"/>
      <c r="K5" s="21" t="s">
        <v>7</v>
      </c>
      <c r="L5" s="115"/>
    </row>
    <row r="6" spans="1:16" ht="15" thickBot="1" x14ac:dyDescent="0.3">
      <c r="A6" s="165"/>
      <c r="B6" s="166"/>
      <c r="C6" s="166"/>
      <c r="D6" s="166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2" t="s">
        <v>11</v>
      </c>
      <c r="L6" s="116"/>
      <c r="M6" s="23"/>
      <c r="N6" s="23"/>
      <c r="O6" s="23"/>
      <c r="P6" s="23"/>
    </row>
    <row r="7" spans="1:16" ht="15" thickBot="1" x14ac:dyDescent="0.3">
      <c r="A7" s="24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6" s="28" customFormat="1" x14ac:dyDescent="0.25">
      <c r="A8" s="25">
        <v>1</v>
      </c>
      <c r="B8" s="78" t="s">
        <v>46</v>
      </c>
      <c r="C8" s="26" t="s">
        <v>26</v>
      </c>
      <c r="D8" s="27">
        <v>665</v>
      </c>
      <c r="E8" s="119"/>
      <c r="F8" s="119"/>
      <c r="G8" s="119"/>
      <c r="H8" s="119"/>
      <c r="I8" s="119"/>
      <c r="J8" s="119"/>
      <c r="K8" s="120"/>
      <c r="L8" s="117"/>
    </row>
    <row r="9" spans="1:16" s="28" customFormat="1" x14ac:dyDescent="0.25">
      <c r="A9" s="29"/>
      <c r="B9" s="79" t="s">
        <v>13</v>
      </c>
      <c r="C9" s="30" t="s">
        <v>14</v>
      </c>
      <c r="D9" s="31">
        <v>51.204999999999998</v>
      </c>
      <c r="E9" s="121"/>
      <c r="F9" s="121"/>
      <c r="G9" s="121"/>
      <c r="H9" s="121"/>
      <c r="I9" s="121"/>
      <c r="J9" s="121"/>
      <c r="K9" s="122"/>
      <c r="L9" s="117" t="s">
        <v>301</v>
      </c>
    </row>
    <row r="10" spans="1:16" s="28" customFormat="1" x14ac:dyDescent="0.25">
      <c r="A10" s="29"/>
      <c r="B10" s="79" t="s">
        <v>45</v>
      </c>
      <c r="C10" s="30" t="s">
        <v>44</v>
      </c>
      <c r="D10" s="31">
        <v>129.01</v>
      </c>
      <c r="E10" s="121"/>
      <c r="F10" s="121"/>
      <c r="G10" s="121"/>
      <c r="H10" s="121"/>
      <c r="I10" s="121"/>
      <c r="J10" s="121"/>
      <c r="K10" s="122"/>
      <c r="L10" s="117" t="s">
        <v>301</v>
      </c>
    </row>
    <row r="11" spans="1:16" s="34" customFormat="1" x14ac:dyDescent="0.25">
      <c r="A11" s="33"/>
      <c r="B11" s="5" t="s">
        <v>23</v>
      </c>
      <c r="C11" s="6" t="s">
        <v>17</v>
      </c>
      <c r="D11" s="10">
        <v>42.360500000000002</v>
      </c>
      <c r="E11" s="7"/>
      <c r="F11" s="7"/>
      <c r="G11" s="7"/>
      <c r="H11" s="7"/>
      <c r="I11" s="7"/>
      <c r="J11" s="7"/>
      <c r="K11" s="122"/>
      <c r="L11" s="117" t="s">
        <v>301</v>
      </c>
    </row>
    <row r="12" spans="1:16" s="34" customFormat="1" x14ac:dyDescent="0.25">
      <c r="A12" s="33"/>
      <c r="B12" s="5" t="s">
        <v>25</v>
      </c>
      <c r="C12" s="6" t="s">
        <v>17</v>
      </c>
      <c r="D12" s="35">
        <v>11.837</v>
      </c>
      <c r="E12" s="7"/>
      <c r="F12" s="7"/>
      <c r="G12" s="7"/>
      <c r="H12" s="7"/>
      <c r="I12" s="7"/>
      <c r="J12" s="7"/>
      <c r="K12" s="122"/>
      <c r="L12" s="117" t="s">
        <v>300</v>
      </c>
    </row>
    <row r="13" spans="1:16" s="28" customFormat="1" ht="15.75" x14ac:dyDescent="0.25">
      <c r="A13" s="29">
        <v>2</v>
      </c>
      <c r="B13" s="80" t="s">
        <v>39</v>
      </c>
      <c r="C13" s="30" t="s">
        <v>307</v>
      </c>
      <c r="D13" s="37">
        <v>60.24</v>
      </c>
      <c r="E13" s="121"/>
      <c r="F13" s="121"/>
      <c r="G13" s="121"/>
      <c r="H13" s="121"/>
      <c r="I13" s="121"/>
      <c r="J13" s="121"/>
      <c r="K13" s="122"/>
      <c r="L13" s="117"/>
    </row>
    <row r="14" spans="1:16" s="28" customFormat="1" x14ac:dyDescent="0.25">
      <c r="A14" s="29"/>
      <c r="B14" s="79" t="s">
        <v>13</v>
      </c>
      <c r="C14" s="30" t="s">
        <v>14</v>
      </c>
      <c r="D14" s="31">
        <v>96.384000000000015</v>
      </c>
      <c r="E14" s="121"/>
      <c r="F14" s="121"/>
      <c r="G14" s="121"/>
      <c r="H14" s="121"/>
      <c r="I14" s="121"/>
      <c r="J14" s="121"/>
      <c r="K14" s="122"/>
      <c r="L14" s="117" t="s">
        <v>301</v>
      </c>
    </row>
    <row r="15" spans="1:16" s="28" customFormat="1" x14ac:dyDescent="0.25">
      <c r="A15" s="29"/>
      <c r="B15" s="79" t="s">
        <v>40</v>
      </c>
      <c r="C15" s="30" t="s">
        <v>15</v>
      </c>
      <c r="D15" s="31">
        <v>1.1505840000000001</v>
      </c>
      <c r="E15" s="121"/>
      <c r="F15" s="121"/>
      <c r="G15" s="121"/>
      <c r="H15" s="121"/>
      <c r="I15" s="121"/>
      <c r="J15" s="121"/>
      <c r="K15" s="122"/>
      <c r="L15" s="117" t="s">
        <v>301</v>
      </c>
    </row>
    <row r="16" spans="1:16" s="28" customFormat="1" x14ac:dyDescent="0.25">
      <c r="A16" s="29"/>
      <c r="B16" s="79" t="s">
        <v>41</v>
      </c>
      <c r="C16" s="30" t="s">
        <v>15</v>
      </c>
      <c r="D16" s="31">
        <v>46.686</v>
      </c>
      <c r="E16" s="121"/>
      <c r="F16" s="121"/>
      <c r="G16" s="121"/>
      <c r="H16" s="121"/>
      <c r="I16" s="121"/>
      <c r="J16" s="121"/>
      <c r="K16" s="122"/>
      <c r="L16" s="117" t="s">
        <v>301</v>
      </c>
    </row>
    <row r="17" spans="1:244" s="28" customFormat="1" ht="15.75" x14ac:dyDescent="0.25">
      <c r="A17" s="29"/>
      <c r="B17" s="79" t="s">
        <v>308</v>
      </c>
      <c r="C17" s="30" t="s">
        <v>15</v>
      </c>
      <c r="D17" s="31">
        <v>23.343</v>
      </c>
      <c r="E17" s="121"/>
      <c r="F17" s="121"/>
      <c r="G17" s="121"/>
      <c r="H17" s="121"/>
      <c r="I17" s="121"/>
      <c r="J17" s="121"/>
      <c r="K17" s="122"/>
      <c r="L17" s="117" t="s">
        <v>301</v>
      </c>
    </row>
    <row r="18" spans="1:244" s="39" customFormat="1" ht="15.75" x14ac:dyDescent="0.25">
      <c r="A18" s="81">
        <v>3</v>
      </c>
      <c r="B18" s="82" t="s">
        <v>42</v>
      </c>
      <c r="C18" s="9" t="s">
        <v>307</v>
      </c>
      <c r="D18" s="38">
        <v>60.24</v>
      </c>
      <c r="E18" s="123"/>
      <c r="F18" s="123"/>
      <c r="G18" s="123"/>
      <c r="H18" s="123"/>
      <c r="I18" s="123"/>
      <c r="J18" s="123"/>
      <c r="K18" s="122"/>
      <c r="L18" s="117"/>
    </row>
    <row r="19" spans="1:244" s="39" customFormat="1" ht="15.75" x14ac:dyDescent="0.25">
      <c r="A19" s="40"/>
      <c r="B19" s="83" t="s">
        <v>309</v>
      </c>
      <c r="C19" s="9" t="s">
        <v>15</v>
      </c>
      <c r="D19" s="41">
        <v>1.5060000000000002</v>
      </c>
      <c r="E19" s="121"/>
      <c r="F19" s="121"/>
      <c r="G19" s="121"/>
      <c r="H19" s="121"/>
      <c r="I19" s="121"/>
      <c r="J19" s="121"/>
      <c r="K19" s="122"/>
      <c r="L19" s="117" t="s">
        <v>301</v>
      </c>
    </row>
    <row r="20" spans="1:244" s="39" customFormat="1" x14ac:dyDescent="0.25">
      <c r="A20" s="81"/>
      <c r="B20" s="83" t="s">
        <v>49</v>
      </c>
      <c r="C20" s="9" t="s">
        <v>19</v>
      </c>
      <c r="D20" s="42">
        <v>120.48</v>
      </c>
      <c r="E20" s="121"/>
      <c r="F20" s="121"/>
      <c r="G20" s="121"/>
      <c r="H20" s="121"/>
      <c r="I20" s="7"/>
      <c r="J20" s="121"/>
      <c r="K20" s="122"/>
      <c r="L20" s="117" t="s">
        <v>301</v>
      </c>
    </row>
    <row r="21" spans="1:244" s="34" customFormat="1" ht="15.75" x14ac:dyDescent="0.25">
      <c r="A21" s="84" t="s">
        <v>268</v>
      </c>
      <c r="B21" s="85" t="s">
        <v>47</v>
      </c>
      <c r="C21" s="6" t="s">
        <v>310</v>
      </c>
      <c r="D21" s="44">
        <v>51.91</v>
      </c>
      <c r="E21" s="124"/>
      <c r="F21" s="124"/>
      <c r="G21" s="7"/>
      <c r="H21" s="7"/>
      <c r="I21" s="124"/>
      <c r="J21" s="124"/>
      <c r="K21" s="125"/>
      <c r="L21" s="117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</row>
    <row r="22" spans="1:244" s="34" customFormat="1" x14ac:dyDescent="0.25">
      <c r="A22" s="87"/>
      <c r="B22" s="5" t="s">
        <v>48</v>
      </c>
      <c r="C22" s="6" t="s">
        <v>14</v>
      </c>
      <c r="D22" s="10">
        <v>30.606135999999999</v>
      </c>
      <c r="E22" s="7"/>
      <c r="F22" s="7"/>
      <c r="G22" s="7"/>
      <c r="H22" s="7"/>
      <c r="I22" s="7"/>
      <c r="J22" s="7"/>
      <c r="K22" s="125"/>
      <c r="L22" s="117" t="s">
        <v>301</v>
      </c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</row>
    <row r="23" spans="1:244" s="34" customFormat="1" x14ac:dyDescent="0.25">
      <c r="A23" s="87"/>
      <c r="B23" s="5" t="s">
        <v>23</v>
      </c>
      <c r="C23" s="6" t="s">
        <v>17</v>
      </c>
      <c r="D23" s="10">
        <v>0.63537840000000001</v>
      </c>
      <c r="E23" s="7"/>
      <c r="F23" s="7"/>
      <c r="G23" s="7"/>
      <c r="H23" s="7"/>
      <c r="I23" s="7"/>
      <c r="J23" s="7"/>
      <c r="K23" s="125"/>
      <c r="L23" s="117" t="s">
        <v>301</v>
      </c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</row>
    <row r="24" spans="1:244" ht="15.75" x14ac:dyDescent="0.25">
      <c r="A24" s="46">
        <v>5</v>
      </c>
      <c r="B24" s="88" t="s">
        <v>12</v>
      </c>
      <c r="C24" s="47" t="s">
        <v>307</v>
      </c>
      <c r="D24" s="48">
        <v>1035.117</v>
      </c>
      <c r="E24" s="126"/>
      <c r="F24" s="126"/>
      <c r="G24" s="126"/>
      <c r="H24" s="126"/>
      <c r="I24" s="126"/>
      <c r="J24" s="126"/>
      <c r="K24" s="127"/>
      <c r="L24" s="117"/>
    </row>
    <row r="25" spans="1:244" x14ac:dyDescent="0.25">
      <c r="A25" s="49"/>
      <c r="B25" s="11" t="s">
        <v>13</v>
      </c>
      <c r="C25" s="4" t="s">
        <v>14</v>
      </c>
      <c r="D25" s="43">
        <v>27.948159</v>
      </c>
      <c r="E25" s="7"/>
      <c r="F25" s="7"/>
      <c r="G25" s="7"/>
      <c r="H25" s="7"/>
      <c r="I25" s="7"/>
      <c r="J25" s="7"/>
      <c r="K25" s="125"/>
      <c r="L25" s="117" t="s">
        <v>301</v>
      </c>
    </row>
    <row r="26" spans="1:244" ht="15.75" x14ac:dyDescent="0.25">
      <c r="A26" s="49"/>
      <c r="B26" s="11" t="s">
        <v>309</v>
      </c>
      <c r="C26" s="4" t="s">
        <v>15</v>
      </c>
      <c r="D26" s="43">
        <v>62.624578499999998</v>
      </c>
      <c r="E26" s="7"/>
      <c r="F26" s="7"/>
      <c r="G26" s="7"/>
      <c r="H26" s="7"/>
      <c r="I26" s="7"/>
      <c r="J26" s="7"/>
      <c r="K26" s="125"/>
      <c r="L26" s="117" t="s">
        <v>301</v>
      </c>
    </row>
    <row r="27" spans="1:244" x14ac:dyDescent="0.25">
      <c r="A27" s="49"/>
      <c r="B27" s="11" t="s">
        <v>16</v>
      </c>
      <c r="C27" s="4" t="s">
        <v>17</v>
      </c>
      <c r="D27" s="52">
        <v>2.2876085700000002</v>
      </c>
      <c r="E27" s="7"/>
      <c r="F27" s="7"/>
      <c r="G27" s="7"/>
      <c r="H27" s="7"/>
      <c r="I27" s="7"/>
      <c r="J27" s="7"/>
      <c r="K27" s="125"/>
      <c r="L27" s="117" t="s">
        <v>301</v>
      </c>
    </row>
    <row r="28" spans="1:244" ht="15.75" x14ac:dyDescent="0.25">
      <c r="A28" s="49"/>
      <c r="B28" s="11" t="s">
        <v>284</v>
      </c>
      <c r="C28" s="4" t="s">
        <v>307</v>
      </c>
      <c r="D28" s="50">
        <v>6.2107019999999992E-2</v>
      </c>
      <c r="E28" s="7"/>
      <c r="F28" s="7"/>
      <c r="G28" s="7"/>
      <c r="H28" s="7"/>
      <c r="I28" s="7"/>
      <c r="J28" s="7"/>
      <c r="K28" s="125"/>
      <c r="L28" s="117" t="s">
        <v>300</v>
      </c>
    </row>
    <row r="29" spans="1:244" ht="15.75" x14ac:dyDescent="0.25">
      <c r="A29" s="49">
        <v>6</v>
      </c>
      <c r="B29" s="80" t="s">
        <v>18</v>
      </c>
      <c r="C29" s="4" t="s">
        <v>307</v>
      </c>
      <c r="D29" s="53">
        <v>77.63369999999999</v>
      </c>
      <c r="E29" s="7"/>
      <c r="F29" s="7"/>
      <c r="G29" s="7"/>
      <c r="H29" s="7"/>
      <c r="I29" s="7"/>
      <c r="J29" s="7"/>
      <c r="K29" s="125"/>
      <c r="L29" s="117"/>
    </row>
    <row r="30" spans="1:244" x14ac:dyDescent="0.25">
      <c r="A30" s="49"/>
      <c r="B30" s="11" t="s">
        <v>13</v>
      </c>
      <c r="C30" s="4" t="s">
        <v>14</v>
      </c>
      <c r="D30" s="43">
        <v>388.44021795000003</v>
      </c>
      <c r="E30" s="7"/>
      <c r="F30" s="7"/>
      <c r="G30" s="7"/>
      <c r="H30" s="7"/>
      <c r="I30" s="7"/>
      <c r="J30" s="7"/>
      <c r="K30" s="125"/>
      <c r="L30" s="117" t="s">
        <v>301</v>
      </c>
    </row>
    <row r="31" spans="1:244" ht="15.75" x14ac:dyDescent="0.25">
      <c r="A31" s="49">
        <v>7</v>
      </c>
      <c r="B31" s="80" t="s">
        <v>50</v>
      </c>
      <c r="C31" s="4" t="s">
        <v>307</v>
      </c>
      <c r="D31" s="53">
        <v>181.14529999999999</v>
      </c>
      <c r="E31" s="7"/>
      <c r="F31" s="7"/>
      <c r="G31" s="7"/>
      <c r="H31" s="7"/>
      <c r="I31" s="7"/>
      <c r="J31" s="7"/>
      <c r="K31" s="125"/>
      <c r="L31" s="117"/>
    </row>
    <row r="32" spans="1:244" x14ac:dyDescent="0.25">
      <c r="A32" s="49"/>
      <c r="B32" s="11" t="s">
        <v>13</v>
      </c>
      <c r="C32" s="4" t="s">
        <v>14</v>
      </c>
      <c r="D32" s="43">
        <v>719.14684099999999</v>
      </c>
      <c r="E32" s="7"/>
      <c r="F32" s="7"/>
      <c r="G32" s="7"/>
      <c r="H32" s="7"/>
      <c r="I32" s="7"/>
      <c r="J32" s="7"/>
      <c r="K32" s="125"/>
      <c r="L32" s="117" t="s">
        <v>301</v>
      </c>
    </row>
    <row r="33" spans="1:244" s="39" customFormat="1" ht="15.75" x14ac:dyDescent="0.25">
      <c r="A33" s="81">
        <v>8</v>
      </c>
      <c r="B33" s="82" t="s">
        <v>51</v>
      </c>
      <c r="C33" s="9" t="s">
        <v>307</v>
      </c>
      <c r="D33" s="38">
        <v>181.14529999999999</v>
      </c>
      <c r="E33" s="123"/>
      <c r="F33" s="123"/>
      <c r="G33" s="123"/>
      <c r="H33" s="123"/>
      <c r="I33" s="123"/>
      <c r="J33" s="123"/>
      <c r="K33" s="122"/>
      <c r="L33" s="117"/>
    </row>
    <row r="34" spans="1:244" s="39" customFormat="1" ht="15.75" x14ac:dyDescent="0.25">
      <c r="A34" s="40"/>
      <c r="B34" s="83" t="s">
        <v>309</v>
      </c>
      <c r="C34" s="9" t="s">
        <v>15</v>
      </c>
      <c r="D34" s="41">
        <v>4.5286324999999996</v>
      </c>
      <c r="E34" s="121"/>
      <c r="F34" s="121"/>
      <c r="G34" s="121"/>
      <c r="H34" s="121"/>
      <c r="I34" s="121"/>
      <c r="J34" s="121"/>
      <c r="K34" s="122"/>
      <c r="L34" s="117" t="s">
        <v>301</v>
      </c>
    </row>
    <row r="35" spans="1:244" x14ac:dyDescent="0.25">
      <c r="A35" s="49">
        <v>9</v>
      </c>
      <c r="B35" s="80" t="s">
        <v>52</v>
      </c>
      <c r="C35" s="4" t="s">
        <v>19</v>
      </c>
      <c r="D35" s="54">
        <v>2523.0971999999997</v>
      </c>
      <c r="E35" s="7"/>
      <c r="F35" s="7"/>
      <c r="G35" s="7"/>
      <c r="H35" s="7"/>
      <c r="I35" s="7"/>
      <c r="J35" s="7"/>
      <c r="K35" s="125"/>
      <c r="L35" s="117"/>
    </row>
    <row r="36" spans="1:244" s="20" customFormat="1" x14ac:dyDescent="0.25">
      <c r="A36" s="89"/>
      <c r="B36" s="11" t="s">
        <v>303</v>
      </c>
      <c r="C36" s="4" t="s">
        <v>19</v>
      </c>
      <c r="D36" s="14">
        <v>2523.0971999999997</v>
      </c>
      <c r="E36" s="7"/>
      <c r="F36" s="7"/>
      <c r="G36" s="7"/>
      <c r="H36" s="7"/>
      <c r="I36" s="7"/>
      <c r="J36" s="7"/>
      <c r="K36" s="125"/>
      <c r="L36" s="117" t="s">
        <v>301</v>
      </c>
    </row>
    <row r="37" spans="1:244" s="34" customFormat="1" x14ac:dyDescent="0.25">
      <c r="A37" s="84" t="s">
        <v>269</v>
      </c>
      <c r="B37" s="85" t="s">
        <v>58</v>
      </c>
      <c r="C37" s="6" t="s">
        <v>53</v>
      </c>
      <c r="D37" s="44">
        <v>519.04999999999995</v>
      </c>
      <c r="E37" s="124"/>
      <c r="F37" s="124"/>
      <c r="G37" s="7"/>
      <c r="H37" s="7"/>
      <c r="I37" s="124"/>
      <c r="J37" s="124"/>
      <c r="K37" s="125"/>
      <c r="L37" s="117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</row>
    <row r="38" spans="1:244" s="34" customFormat="1" x14ac:dyDescent="0.25">
      <c r="A38" s="87"/>
      <c r="B38" s="5" t="s">
        <v>48</v>
      </c>
      <c r="C38" s="6" t="s">
        <v>14</v>
      </c>
      <c r="D38" s="10">
        <v>382.53984999999994</v>
      </c>
      <c r="E38" s="7"/>
      <c r="F38" s="7"/>
      <c r="G38" s="7"/>
      <c r="H38" s="7"/>
      <c r="I38" s="7"/>
      <c r="J38" s="7"/>
      <c r="K38" s="125"/>
      <c r="L38" s="117" t="s">
        <v>301</v>
      </c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</row>
    <row r="39" spans="1:244" s="34" customFormat="1" x14ac:dyDescent="0.25">
      <c r="A39" s="87"/>
      <c r="B39" s="5" t="s">
        <v>23</v>
      </c>
      <c r="C39" s="6" t="s">
        <v>17</v>
      </c>
      <c r="D39" s="10">
        <v>7.941465</v>
      </c>
      <c r="E39" s="7"/>
      <c r="F39" s="7"/>
      <c r="G39" s="7"/>
      <c r="H39" s="7"/>
      <c r="I39" s="7"/>
      <c r="J39" s="7"/>
      <c r="K39" s="125"/>
      <c r="L39" s="117" t="s">
        <v>301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</row>
    <row r="40" spans="1:244" s="34" customFormat="1" x14ac:dyDescent="0.25">
      <c r="A40" s="87"/>
      <c r="B40" s="5" t="s">
        <v>57</v>
      </c>
      <c r="C40" s="6" t="s">
        <v>53</v>
      </c>
      <c r="D40" s="10">
        <v>155.71499999999997</v>
      </c>
      <c r="E40" s="7"/>
      <c r="F40" s="7"/>
      <c r="G40" s="7"/>
      <c r="H40" s="7"/>
      <c r="I40" s="7"/>
      <c r="J40" s="7"/>
      <c r="K40" s="125"/>
      <c r="L40" s="117" t="s">
        <v>300</v>
      </c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</row>
    <row r="41" spans="1:244" s="34" customFormat="1" x14ac:dyDescent="0.25">
      <c r="A41" s="87"/>
      <c r="B41" s="5" t="s">
        <v>54</v>
      </c>
      <c r="C41" s="6" t="s">
        <v>22</v>
      </c>
      <c r="D41" s="10">
        <v>4.7752599999999994</v>
      </c>
      <c r="E41" s="7"/>
      <c r="F41" s="7"/>
      <c r="G41" s="7"/>
      <c r="H41" s="7"/>
      <c r="I41" s="7"/>
      <c r="J41" s="7"/>
      <c r="K41" s="125"/>
      <c r="L41" s="117" t="s">
        <v>300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</row>
    <row r="42" spans="1:244" s="34" customFormat="1" x14ac:dyDescent="0.25">
      <c r="A42" s="87"/>
      <c r="B42" s="90" t="s">
        <v>55</v>
      </c>
      <c r="C42" s="6" t="s">
        <v>22</v>
      </c>
      <c r="D42" s="35">
        <v>9.7581399999999991</v>
      </c>
      <c r="E42" s="7"/>
      <c r="F42" s="7"/>
      <c r="G42" s="7"/>
      <c r="H42" s="7"/>
      <c r="I42" s="7"/>
      <c r="J42" s="7"/>
      <c r="K42" s="125"/>
      <c r="L42" s="117" t="s">
        <v>300</v>
      </c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</row>
    <row r="43" spans="1:244" s="34" customFormat="1" x14ac:dyDescent="0.25">
      <c r="A43" s="84"/>
      <c r="B43" s="5" t="s">
        <v>56</v>
      </c>
      <c r="C43" s="6" t="s">
        <v>22</v>
      </c>
      <c r="D43" s="10">
        <v>1.7232459999999998</v>
      </c>
      <c r="E43" s="7"/>
      <c r="F43" s="7"/>
      <c r="G43" s="7"/>
      <c r="H43" s="7"/>
      <c r="I43" s="7"/>
      <c r="J43" s="7"/>
      <c r="K43" s="125"/>
      <c r="L43" s="117" t="s">
        <v>300</v>
      </c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</row>
    <row r="44" spans="1:244" s="92" customFormat="1" ht="15.75" x14ac:dyDescent="0.25">
      <c r="A44" s="49">
        <v>11</v>
      </c>
      <c r="B44" s="91" t="s">
        <v>59</v>
      </c>
      <c r="C44" s="4" t="s">
        <v>307</v>
      </c>
      <c r="D44" s="56">
        <v>420.2</v>
      </c>
      <c r="E44" s="7"/>
      <c r="F44" s="7"/>
      <c r="G44" s="7"/>
      <c r="H44" s="7"/>
      <c r="I44" s="7"/>
      <c r="J44" s="7"/>
      <c r="K44" s="125"/>
      <c r="L44" s="117"/>
    </row>
    <row r="45" spans="1:244" s="92" customFormat="1" x14ac:dyDescent="0.25">
      <c r="A45" s="49"/>
      <c r="B45" s="11" t="s">
        <v>60</v>
      </c>
      <c r="C45" s="4" t="s">
        <v>15</v>
      </c>
      <c r="D45" s="43">
        <v>10.35793</v>
      </c>
      <c r="E45" s="7"/>
      <c r="F45" s="7"/>
      <c r="G45" s="7"/>
      <c r="H45" s="7"/>
      <c r="I45" s="7"/>
      <c r="J45" s="7"/>
      <c r="K45" s="125"/>
      <c r="L45" s="117" t="s">
        <v>301</v>
      </c>
    </row>
    <row r="46" spans="1:244" s="92" customFormat="1" ht="15.75" x14ac:dyDescent="0.25">
      <c r="A46" s="29">
        <v>12</v>
      </c>
      <c r="B46" s="93" t="s">
        <v>37</v>
      </c>
      <c r="C46" s="30" t="s">
        <v>307</v>
      </c>
      <c r="D46" s="57">
        <v>420.2</v>
      </c>
      <c r="E46" s="121"/>
      <c r="F46" s="121"/>
      <c r="G46" s="121"/>
      <c r="H46" s="121"/>
      <c r="I46" s="121"/>
      <c r="J46" s="121"/>
      <c r="K46" s="122"/>
      <c r="L46" s="117"/>
    </row>
    <row r="47" spans="1:244" s="92" customFormat="1" x14ac:dyDescent="0.25">
      <c r="A47" s="29"/>
      <c r="B47" s="79" t="s">
        <v>13</v>
      </c>
      <c r="C47" s="30" t="s">
        <v>14</v>
      </c>
      <c r="D47" s="31">
        <v>756.36</v>
      </c>
      <c r="E47" s="121"/>
      <c r="F47" s="121"/>
      <c r="G47" s="121"/>
      <c r="H47" s="121"/>
      <c r="I47" s="121"/>
      <c r="J47" s="121"/>
      <c r="K47" s="122"/>
      <c r="L47" s="117" t="s">
        <v>301</v>
      </c>
    </row>
    <row r="48" spans="1:244" s="92" customFormat="1" ht="15.75" x14ac:dyDescent="0.25">
      <c r="A48" s="29"/>
      <c r="B48" s="94" t="s">
        <v>38</v>
      </c>
      <c r="C48" s="30" t="s">
        <v>307</v>
      </c>
      <c r="D48" s="31">
        <v>462.22</v>
      </c>
      <c r="E48" s="121"/>
      <c r="F48" s="121"/>
      <c r="G48" s="121"/>
      <c r="H48" s="121"/>
      <c r="I48" s="121"/>
      <c r="J48" s="121"/>
      <c r="K48" s="122"/>
      <c r="L48" s="117" t="s">
        <v>300</v>
      </c>
    </row>
    <row r="49" spans="1:12" s="92" customFormat="1" ht="15.75" x14ac:dyDescent="0.25">
      <c r="A49" s="49">
        <v>13</v>
      </c>
      <c r="B49" s="95" t="s">
        <v>271</v>
      </c>
      <c r="C49" s="4" t="s">
        <v>307</v>
      </c>
      <c r="D49" s="56">
        <v>509.4</v>
      </c>
      <c r="E49" s="7"/>
      <c r="F49" s="7"/>
      <c r="G49" s="7"/>
      <c r="H49" s="7"/>
      <c r="I49" s="7"/>
      <c r="J49" s="7"/>
      <c r="K49" s="125"/>
      <c r="L49" s="117"/>
    </row>
    <row r="50" spans="1:12" s="92" customFormat="1" x14ac:dyDescent="0.25">
      <c r="A50" s="49"/>
      <c r="B50" s="11" t="s">
        <v>13</v>
      </c>
      <c r="C50" s="4" t="s">
        <v>14</v>
      </c>
      <c r="D50" s="14">
        <v>68.259600000000006</v>
      </c>
      <c r="E50" s="7"/>
      <c r="F50" s="7"/>
      <c r="G50" s="7"/>
      <c r="H50" s="7"/>
      <c r="I50" s="7"/>
      <c r="J50" s="7"/>
      <c r="K50" s="125"/>
      <c r="L50" s="117" t="s">
        <v>301</v>
      </c>
    </row>
    <row r="51" spans="1:12" s="92" customFormat="1" x14ac:dyDescent="0.25">
      <c r="A51" s="49"/>
      <c r="B51" s="11" t="s">
        <v>20</v>
      </c>
      <c r="C51" s="4" t="s">
        <v>15</v>
      </c>
      <c r="D51" s="43">
        <v>14.818446</v>
      </c>
      <c r="E51" s="7"/>
      <c r="F51" s="7"/>
      <c r="G51" s="7"/>
      <c r="H51" s="7"/>
      <c r="I51" s="7"/>
      <c r="J51" s="7"/>
      <c r="K51" s="125"/>
      <c r="L51" s="117" t="s">
        <v>301</v>
      </c>
    </row>
    <row r="52" spans="1:12" s="92" customFormat="1" x14ac:dyDescent="0.25">
      <c r="A52" s="49"/>
      <c r="B52" s="11" t="s">
        <v>21</v>
      </c>
      <c r="C52" s="4" t="s">
        <v>15</v>
      </c>
      <c r="D52" s="43">
        <v>66.221999999999994</v>
      </c>
      <c r="E52" s="7"/>
      <c r="F52" s="7"/>
      <c r="G52" s="7"/>
      <c r="H52" s="7"/>
      <c r="I52" s="7"/>
      <c r="J52" s="7"/>
      <c r="K52" s="125"/>
      <c r="L52" s="117" t="s">
        <v>301</v>
      </c>
    </row>
    <row r="53" spans="1:12" s="92" customFormat="1" ht="15.75" x14ac:dyDescent="0.25">
      <c r="A53" s="58"/>
      <c r="B53" s="11" t="s">
        <v>272</v>
      </c>
      <c r="C53" s="4" t="s">
        <v>307</v>
      </c>
      <c r="D53" s="14">
        <v>560.34</v>
      </c>
      <c r="E53" s="7"/>
      <c r="F53" s="7"/>
      <c r="G53" s="7"/>
      <c r="H53" s="7"/>
      <c r="I53" s="7"/>
      <c r="J53" s="7"/>
      <c r="K53" s="125"/>
      <c r="L53" s="117" t="s">
        <v>300</v>
      </c>
    </row>
    <row r="54" spans="1:12" s="92" customFormat="1" ht="15.75" x14ac:dyDescent="0.25">
      <c r="A54" s="49">
        <v>14</v>
      </c>
      <c r="B54" s="91" t="s">
        <v>61</v>
      </c>
      <c r="C54" s="4" t="s">
        <v>307</v>
      </c>
      <c r="D54" s="56">
        <v>208</v>
      </c>
      <c r="E54" s="7"/>
      <c r="F54" s="7"/>
      <c r="G54" s="7"/>
      <c r="H54" s="7"/>
      <c r="I54" s="7"/>
      <c r="J54" s="7"/>
      <c r="K54" s="125"/>
      <c r="L54" s="117"/>
    </row>
    <row r="55" spans="1:12" s="92" customFormat="1" x14ac:dyDescent="0.25">
      <c r="A55" s="49"/>
      <c r="B55" s="11" t="s">
        <v>13</v>
      </c>
      <c r="C55" s="4" t="s">
        <v>14</v>
      </c>
      <c r="D55" s="43">
        <v>27.872</v>
      </c>
      <c r="E55" s="7"/>
      <c r="F55" s="7"/>
      <c r="G55" s="7"/>
      <c r="H55" s="7"/>
      <c r="I55" s="7"/>
      <c r="J55" s="7"/>
      <c r="K55" s="125"/>
      <c r="L55" s="117" t="s">
        <v>301</v>
      </c>
    </row>
    <row r="56" spans="1:12" s="92" customFormat="1" x14ac:dyDescent="0.25">
      <c r="A56" s="49"/>
      <c r="B56" s="11" t="s">
        <v>20</v>
      </c>
      <c r="C56" s="4" t="s">
        <v>15</v>
      </c>
      <c r="D56" s="43">
        <v>6.0507200000000001</v>
      </c>
      <c r="E56" s="7"/>
      <c r="F56" s="7"/>
      <c r="G56" s="7"/>
      <c r="H56" s="7"/>
      <c r="I56" s="7"/>
      <c r="J56" s="7"/>
      <c r="K56" s="125"/>
      <c r="L56" s="117" t="s">
        <v>301</v>
      </c>
    </row>
    <row r="57" spans="1:12" s="92" customFormat="1" x14ac:dyDescent="0.25">
      <c r="A57" s="49"/>
      <c r="B57" s="11" t="s">
        <v>21</v>
      </c>
      <c r="C57" s="4" t="s">
        <v>15</v>
      </c>
      <c r="D57" s="43">
        <v>27.04</v>
      </c>
      <c r="E57" s="7"/>
      <c r="F57" s="7"/>
      <c r="G57" s="7"/>
      <c r="H57" s="7"/>
      <c r="I57" s="7"/>
      <c r="J57" s="7"/>
      <c r="K57" s="125"/>
      <c r="L57" s="117" t="s">
        <v>301</v>
      </c>
    </row>
    <row r="58" spans="1:12" s="92" customFormat="1" x14ac:dyDescent="0.25">
      <c r="A58" s="58"/>
      <c r="B58" s="96" t="s">
        <v>62</v>
      </c>
      <c r="C58" s="4" t="s">
        <v>22</v>
      </c>
      <c r="D58" s="43">
        <v>228.8</v>
      </c>
      <c r="E58" s="121"/>
      <c r="F58" s="7"/>
      <c r="G58" s="7"/>
      <c r="H58" s="7"/>
      <c r="I58" s="7"/>
      <c r="J58" s="7"/>
      <c r="K58" s="125"/>
      <c r="L58" s="117" t="s">
        <v>300</v>
      </c>
    </row>
    <row r="59" spans="1:12" s="92" customFormat="1" ht="15.75" x14ac:dyDescent="0.25">
      <c r="A59" s="29">
        <v>15</v>
      </c>
      <c r="B59" s="97" t="s">
        <v>273</v>
      </c>
      <c r="C59" s="30" t="s">
        <v>307</v>
      </c>
      <c r="D59" s="57">
        <v>23</v>
      </c>
      <c r="E59" s="121"/>
      <c r="F59" s="121"/>
      <c r="G59" s="121"/>
      <c r="H59" s="121"/>
      <c r="I59" s="121"/>
      <c r="J59" s="121"/>
      <c r="K59" s="122"/>
      <c r="L59" s="117"/>
    </row>
    <row r="60" spans="1:12" s="92" customFormat="1" x14ac:dyDescent="0.25">
      <c r="A60" s="29"/>
      <c r="B60" s="79" t="s">
        <v>13</v>
      </c>
      <c r="C60" s="30" t="s">
        <v>14</v>
      </c>
      <c r="D60" s="32">
        <v>20.47</v>
      </c>
      <c r="E60" s="121"/>
      <c r="F60" s="121"/>
      <c r="G60" s="121"/>
      <c r="H60" s="121"/>
      <c r="I60" s="121"/>
      <c r="J60" s="121"/>
      <c r="K60" s="122"/>
      <c r="L60" s="117" t="s">
        <v>301</v>
      </c>
    </row>
    <row r="61" spans="1:12" s="92" customFormat="1" x14ac:dyDescent="0.25">
      <c r="A61" s="29"/>
      <c r="B61" s="79" t="s">
        <v>23</v>
      </c>
      <c r="C61" s="30" t="s">
        <v>17</v>
      </c>
      <c r="D61" s="32">
        <v>8.51</v>
      </c>
      <c r="E61" s="121"/>
      <c r="F61" s="121"/>
      <c r="G61" s="121"/>
      <c r="H61" s="121"/>
      <c r="I61" s="121"/>
      <c r="J61" s="121"/>
      <c r="K61" s="122"/>
      <c r="L61" s="117" t="s">
        <v>301</v>
      </c>
    </row>
    <row r="62" spans="1:12" s="92" customFormat="1" x14ac:dyDescent="0.25">
      <c r="A62" s="29"/>
      <c r="B62" s="30" t="s">
        <v>24</v>
      </c>
      <c r="C62" s="30"/>
      <c r="D62" s="31"/>
      <c r="E62" s="121"/>
      <c r="F62" s="121"/>
      <c r="G62" s="121"/>
      <c r="H62" s="121"/>
      <c r="I62" s="121"/>
      <c r="J62" s="121"/>
      <c r="K62" s="122"/>
      <c r="L62" s="117" t="s">
        <v>301</v>
      </c>
    </row>
    <row r="63" spans="1:12" s="92" customFormat="1" ht="15.75" x14ac:dyDescent="0.25">
      <c r="A63" s="29"/>
      <c r="B63" s="98" t="s">
        <v>272</v>
      </c>
      <c r="C63" s="30" t="s">
        <v>307</v>
      </c>
      <c r="D63" s="31">
        <v>26.45</v>
      </c>
      <c r="E63" s="121"/>
      <c r="F63" s="121"/>
      <c r="G63" s="121"/>
      <c r="H63" s="121"/>
      <c r="I63" s="121"/>
      <c r="J63" s="121"/>
      <c r="K63" s="122"/>
      <c r="L63" s="117" t="s">
        <v>300</v>
      </c>
    </row>
    <row r="64" spans="1:12" s="92" customFormat="1" x14ac:dyDescent="0.25">
      <c r="A64" s="49"/>
      <c r="B64" s="11" t="s">
        <v>25</v>
      </c>
      <c r="C64" s="4" t="s">
        <v>17</v>
      </c>
      <c r="D64" s="52">
        <v>0.46</v>
      </c>
      <c r="E64" s="7"/>
      <c r="F64" s="7"/>
      <c r="G64" s="7"/>
      <c r="H64" s="7"/>
      <c r="I64" s="7"/>
      <c r="J64" s="7"/>
      <c r="K64" s="125"/>
      <c r="L64" s="117" t="s">
        <v>300</v>
      </c>
    </row>
    <row r="65" spans="1:12" s="34" customFormat="1" x14ac:dyDescent="0.25">
      <c r="A65" s="33">
        <v>16</v>
      </c>
      <c r="B65" s="85" t="s">
        <v>63</v>
      </c>
      <c r="C65" s="6" t="s">
        <v>26</v>
      </c>
      <c r="D65" s="59">
        <v>550</v>
      </c>
      <c r="E65" s="7"/>
      <c r="F65" s="7"/>
      <c r="G65" s="7"/>
      <c r="H65" s="7"/>
      <c r="I65" s="7"/>
      <c r="J65" s="7"/>
      <c r="K65" s="122"/>
      <c r="L65" s="117"/>
    </row>
    <row r="66" spans="1:12" s="34" customFormat="1" x14ac:dyDescent="0.25">
      <c r="A66" s="33"/>
      <c r="B66" s="5" t="s">
        <v>13</v>
      </c>
      <c r="C66" s="6" t="s">
        <v>14</v>
      </c>
      <c r="D66" s="10">
        <v>144.65</v>
      </c>
      <c r="E66" s="7"/>
      <c r="F66" s="7"/>
      <c r="G66" s="7"/>
      <c r="H66" s="7"/>
      <c r="I66" s="7"/>
      <c r="J66" s="7"/>
      <c r="K66" s="122"/>
      <c r="L66" s="117" t="s">
        <v>301</v>
      </c>
    </row>
    <row r="67" spans="1:12" s="34" customFormat="1" x14ac:dyDescent="0.25">
      <c r="A67" s="33"/>
      <c r="B67" s="100" t="s">
        <v>16</v>
      </c>
      <c r="C67" s="60" t="s">
        <v>17</v>
      </c>
      <c r="D67" s="10">
        <v>90.2</v>
      </c>
      <c r="E67" s="7"/>
      <c r="F67" s="128"/>
      <c r="G67" s="128"/>
      <c r="H67" s="128"/>
      <c r="I67" s="128"/>
      <c r="J67" s="128"/>
      <c r="K67" s="122"/>
      <c r="L67" s="117" t="s">
        <v>301</v>
      </c>
    </row>
    <row r="68" spans="1:12" s="34" customFormat="1" x14ac:dyDescent="0.25">
      <c r="A68" s="33"/>
      <c r="B68" s="6" t="s">
        <v>24</v>
      </c>
      <c r="C68" s="6"/>
      <c r="D68" s="10"/>
      <c r="E68" s="7"/>
      <c r="F68" s="7"/>
      <c r="G68" s="7"/>
      <c r="H68" s="7"/>
      <c r="I68" s="7"/>
      <c r="J68" s="7"/>
      <c r="K68" s="122"/>
      <c r="L68" s="117" t="s">
        <v>301</v>
      </c>
    </row>
    <row r="69" spans="1:12" s="34" customFormat="1" x14ac:dyDescent="0.25">
      <c r="A69" s="33"/>
      <c r="B69" s="5" t="s">
        <v>64</v>
      </c>
      <c r="C69" s="6" t="s">
        <v>26</v>
      </c>
      <c r="D69" s="45">
        <v>555.5</v>
      </c>
      <c r="E69" s="7"/>
      <c r="F69" s="7"/>
      <c r="G69" s="7"/>
      <c r="H69" s="7"/>
      <c r="I69" s="7"/>
      <c r="J69" s="7"/>
      <c r="K69" s="122"/>
      <c r="L69" s="117" t="s">
        <v>316</v>
      </c>
    </row>
    <row r="70" spans="1:12" s="34" customFormat="1" x14ac:dyDescent="0.25">
      <c r="A70" s="33"/>
      <c r="B70" s="5" t="s">
        <v>25</v>
      </c>
      <c r="C70" s="6" t="s">
        <v>17</v>
      </c>
      <c r="D70" s="10">
        <v>11.219999999999999</v>
      </c>
      <c r="E70" s="7"/>
      <c r="F70" s="7"/>
      <c r="G70" s="7"/>
      <c r="H70" s="7"/>
      <c r="I70" s="7"/>
      <c r="J70" s="7"/>
      <c r="K70" s="122"/>
      <c r="L70" s="117" t="s">
        <v>300</v>
      </c>
    </row>
    <row r="71" spans="1:12" s="34" customFormat="1" x14ac:dyDescent="0.25">
      <c r="A71" s="33">
        <v>17</v>
      </c>
      <c r="B71" s="85" t="s">
        <v>65</v>
      </c>
      <c r="C71" s="6" t="s">
        <v>26</v>
      </c>
      <c r="D71" s="59">
        <v>550</v>
      </c>
      <c r="E71" s="7"/>
      <c r="F71" s="7"/>
      <c r="G71" s="7"/>
      <c r="H71" s="7"/>
      <c r="I71" s="7"/>
      <c r="J71" s="7"/>
      <c r="K71" s="125"/>
      <c r="L71" s="117"/>
    </row>
    <row r="72" spans="1:12" s="34" customFormat="1" x14ac:dyDescent="0.25">
      <c r="A72" s="33"/>
      <c r="B72" s="5" t="s">
        <v>13</v>
      </c>
      <c r="C72" s="6" t="s">
        <v>14</v>
      </c>
      <c r="D72" s="45">
        <v>77.000000000000014</v>
      </c>
      <c r="E72" s="7"/>
      <c r="F72" s="7"/>
      <c r="G72" s="7"/>
      <c r="H72" s="7"/>
      <c r="I72" s="7"/>
      <c r="J72" s="7"/>
      <c r="K72" s="125"/>
      <c r="L72" s="117" t="s">
        <v>301</v>
      </c>
    </row>
    <row r="73" spans="1:12" s="34" customFormat="1" x14ac:dyDescent="0.25">
      <c r="A73" s="33"/>
      <c r="B73" s="6" t="s">
        <v>24</v>
      </c>
      <c r="C73" s="6"/>
      <c r="D73" s="10"/>
      <c r="E73" s="7"/>
      <c r="F73" s="7"/>
      <c r="G73" s="7"/>
      <c r="H73" s="7"/>
      <c r="I73" s="7"/>
      <c r="J73" s="7"/>
      <c r="K73" s="125"/>
      <c r="L73" s="117" t="s">
        <v>301</v>
      </c>
    </row>
    <row r="74" spans="1:12" s="34" customFormat="1" x14ac:dyDescent="0.25">
      <c r="A74" s="33"/>
      <c r="B74" s="5" t="s">
        <v>34</v>
      </c>
      <c r="C74" s="6" t="s">
        <v>26</v>
      </c>
      <c r="D74" s="45">
        <v>39.049999999999997</v>
      </c>
      <c r="E74" s="7"/>
      <c r="F74" s="7"/>
      <c r="G74" s="7"/>
      <c r="H74" s="7"/>
      <c r="I74" s="7"/>
      <c r="J74" s="7"/>
      <c r="K74" s="125"/>
      <c r="L74" s="117" t="s">
        <v>316</v>
      </c>
    </row>
    <row r="75" spans="1:12" s="34" customFormat="1" x14ac:dyDescent="0.25">
      <c r="A75" s="33">
        <v>18</v>
      </c>
      <c r="B75" s="85" t="s">
        <v>66</v>
      </c>
      <c r="C75" s="6" t="s">
        <v>26</v>
      </c>
      <c r="D75" s="59">
        <v>550</v>
      </c>
      <c r="E75" s="7"/>
      <c r="F75" s="7"/>
      <c r="G75" s="7"/>
      <c r="H75" s="7"/>
      <c r="I75" s="7"/>
      <c r="J75" s="7"/>
      <c r="K75" s="122"/>
      <c r="L75" s="117"/>
    </row>
    <row r="76" spans="1:12" s="34" customFormat="1" x14ac:dyDescent="0.25">
      <c r="A76" s="33"/>
      <c r="B76" s="5" t="s">
        <v>13</v>
      </c>
      <c r="C76" s="6" t="s">
        <v>14</v>
      </c>
      <c r="D76" s="10">
        <v>44.164999999999999</v>
      </c>
      <c r="E76" s="7"/>
      <c r="F76" s="7"/>
      <c r="G76" s="7"/>
      <c r="H76" s="7"/>
      <c r="I76" s="7"/>
      <c r="J76" s="7"/>
      <c r="K76" s="122"/>
      <c r="L76" s="117" t="s">
        <v>301</v>
      </c>
    </row>
    <row r="77" spans="1:12" s="34" customFormat="1" x14ac:dyDescent="0.25">
      <c r="A77" s="33"/>
      <c r="B77" s="6" t="s">
        <v>24</v>
      </c>
      <c r="C77" s="6"/>
      <c r="D77" s="10"/>
      <c r="E77" s="7"/>
      <c r="F77" s="7"/>
      <c r="G77" s="7"/>
      <c r="H77" s="7"/>
      <c r="I77" s="7"/>
      <c r="J77" s="7"/>
      <c r="K77" s="122"/>
      <c r="L77" s="117" t="s">
        <v>301</v>
      </c>
    </row>
    <row r="78" spans="1:12" s="34" customFormat="1" x14ac:dyDescent="0.25">
      <c r="A78" s="33"/>
      <c r="B78" s="101" t="s">
        <v>34</v>
      </c>
      <c r="C78" s="6" t="s">
        <v>35</v>
      </c>
      <c r="D78" s="45">
        <v>466.4</v>
      </c>
      <c r="E78" s="7"/>
      <c r="F78" s="7"/>
      <c r="G78" s="7"/>
      <c r="H78" s="7"/>
      <c r="I78" s="7"/>
      <c r="J78" s="7"/>
      <c r="K78" s="122"/>
      <c r="L78" s="117" t="s">
        <v>316</v>
      </c>
    </row>
    <row r="79" spans="1:12" s="34" customFormat="1" x14ac:dyDescent="0.25">
      <c r="A79" s="33"/>
      <c r="B79" s="5" t="s">
        <v>25</v>
      </c>
      <c r="C79" s="6" t="s">
        <v>17</v>
      </c>
      <c r="D79" s="10">
        <v>0.78099999999999992</v>
      </c>
      <c r="E79" s="7"/>
      <c r="F79" s="7"/>
      <c r="G79" s="7"/>
      <c r="H79" s="7"/>
      <c r="I79" s="7"/>
      <c r="J79" s="7"/>
      <c r="K79" s="122"/>
      <c r="L79" s="117" t="s">
        <v>300</v>
      </c>
    </row>
    <row r="80" spans="1:12" s="34" customFormat="1" x14ac:dyDescent="0.25">
      <c r="A80" s="33">
        <v>19</v>
      </c>
      <c r="B80" s="85" t="s">
        <v>244</v>
      </c>
      <c r="C80" s="6" t="s">
        <v>26</v>
      </c>
      <c r="D80" s="59">
        <v>5</v>
      </c>
      <c r="E80" s="7"/>
      <c r="F80" s="7"/>
      <c r="G80" s="7"/>
      <c r="H80" s="7"/>
      <c r="I80" s="7"/>
      <c r="J80" s="7"/>
      <c r="K80" s="122"/>
      <c r="L80" s="117"/>
    </row>
    <row r="81" spans="1:12" s="34" customFormat="1" x14ac:dyDescent="0.25">
      <c r="A81" s="33"/>
      <c r="B81" s="5" t="s">
        <v>13</v>
      </c>
      <c r="C81" s="6" t="s">
        <v>14</v>
      </c>
      <c r="D81" s="10">
        <v>0.96500000000000008</v>
      </c>
      <c r="E81" s="7"/>
      <c r="F81" s="7"/>
      <c r="G81" s="7"/>
      <c r="H81" s="7"/>
      <c r="I81" s="7"/>
      <c r="J81" s="7"/>
      <c r="K81" s="122"/>
      <c r="L81" s="117" t="s">
        <v>301</v>
      </c>
    </row>
    <row r="82" spans="1:12" s="34" customFormat="1" x14ac:dyDescent="0.25">
      <c r="A82" s="33"/>
      <c r="B82" s="100" t="s">
        <v>16</v>
      </c>
      <c r="C82" s="60" t="s">
        <v>17</v>
      </c>
      <c r="D82" s="10">
        <v>0.70000000000000007</v>
      </c>
      <c r="E82" s="7"/>
      <c r="F82" s="128"/>
      <c r="G82" s="128"/>
      <c r="H82" s="128"/>
      <c r="I82" s="128"/>
      <c r="J82" s="128"/>
      <c r="K82" s="122"/>
      <c r="L82" s="117" t="s">
        <v>301</v>
      </c>
    </row>
    <row r="83" spans="1:12" s="34" customFormat="1" x14ac:dyDescent="0.25">
      <c r="A83" s="33"/>
      <c r="B83" s="6" t="s">
        <v>24</v>
      </c>
      <c r="C83" s="6"/>
      <c r="D83" s="10"/>
      <c r="E83" s="7"/>
      <c r="F83" s="7"/>
      <c r="G83" s="7"/>
      <c r="H83" s="7"/>
      <c r="I83" s="7"/>
      <c r="J83" s="7"/>
      <c r="K83" s="122"/>
      <c r="L83" s="117" t="s">
        <v>301</v>
      </c>
    </row>
    <row r="84" spans="1:12" s="34" customFormat="1" x14ac:dyDescent="0.25">
      <c r="A84" s="33"/>
      <c r="B84" s="5" t="s">
        <v>245</v>
      </c>
      <c r="C84" s="6" t="s">
        <v>26</v>
      </c>
      <c r="D84" s="45">
        <v>5.05</v>
      </c>
      <c r="E84" s="7"/>
      <c r="F84" s="7"/>
      <c r="G84" s="7"/>
      <c r="H84" s="7"/>
      <c r="I84" s="7"/>
      <c r="J84" s="7"/>
      <c r="K84" s="122"/>
      <c r="L84" s="117" t="s">
        <v>316</v>
      </c>
    </row>
    <row r="85" spans="1:12" s="34" customFormat="1" x14ac:dyDescent="0.25">
      <c r="A85" s="33"/>
      <c r="B85" s="5" t="s">
        <v>25</v>
      </c>
      <c r="C85" s="6" t="s">
        <v>17</v>
      </c>
      <c r="D85" s="10">
        <v>7.0999999999999994E-2</v>
      </c>
      <c r="E85" s="7"/>
      <c r="F85" s="7"/>
      <c r="G85" s="7"/>
      <c r="H85" s="7"/>
      <c r="I85" s="7"/>
      <c r="J85" s="7"/>
      <c r="K85" s="122"/>
      <c r="L85" s="117" t="s">
        <v>300</v>
      </c>
    </row>
    <row r="86" spans="1:12" s="34" customFormat="1" x14ac:dyDescent="0.25">
      <c r="A86" s="33">
        <v>20</v>
      </c>
      <c r="B86" s="85" t="s">
        <v>246</v>
      </c>
      <c r="C86" s="6" t="s">
        <v>26</v>
      </c>
      <c r="D86" s="59">
        <v>5</v>
      </c>
      <c r="E86" s="7"/>
      <c r="F86" s="7"/>
      <c r="G86" s="7"/>
      <c r="H86" s="7"/>
      <c r="I86" s="7"/>
      <c r="J86" s="7"/>
      <c r="K86" s="122"/>
      <c r="L86" s="117"/>
    </row>
    <row r="87" spans="1:12" s="34" customFormat="1" x14ac:dyDescent="0.25">
      <c r="A87" s="33"/>
      <c r="B87" s="5" t="s">
        <v>13</v>
      </c>
      <c r="C87" s="6" t="s">
        <v>14</v>
      </c>
      <c r="D87" s="45">
        <v>0.65</v>
      </c>
      <c r="E87" s="7"/>
      <c r="F87" s="7"/>
      <c r="G87" s="7"/>
      <c r="H87" s="7"/>
      <c r="I87" s="7"/>
      <c r="J87" s="7"/>
      <c r="K87" s="122"/>
      <c r="L87" s="117" t="s">
        <v>301</v>
      </c>
    </row>
    <row r="88" spans="1:12" s="34" customFormat="1" x14ac:dyDescent="0.25">
      <c r="A88" s="33"/>
      <c r="B88" s="6" t="s">
        <v>24</v>
      </c>
      <c r="C88" s="6"/>
      <c r="D88" s="10"/>
      <c r="E88" s="7"/>
      <c r="F88" s="7"/>
      <c r="G88" s="7"/>
      <c r="H88" s="7"/>
      <c r="I88" s="7"/>
      <c r="J88" s="7"/>
      <c r="K88" s="122"/>
      <c r="L88" s="117" t="s">
        <v>301</v>
      </c>
    </row>
    <row r="89" spans="1:12" s="34" customFormat="1" x14ac:dyDescent="0.25">
      <c r="A89" s="33"/>
      <c r="B89" s="5" t="s">
        <v>34</v>
      </c>
      <c r="C89" s="6" t="s">
        <v>26</v>
      </c>
      <c r="D89" s="45">
        <v>0.247</v>
      </c>
      <c r="E89" s="7"/>
      <c r="F89" s="7"/>
      <c r="G89" s="7"/>
      <c r="H89" s="7"/>
      <c r="I89" s="7"/>
      <c r="J89" s="7"/>
      <c r="K89" s="122"/>
      <c r="L89" s="117" t="s">
        <v>316</v>
      </c>
    </row>
    <row r="90" spans="1:12" s="34" customFormat="1" x14ac:dyDescent="0.25">
      <c r="A90" s="33">
        <v>21</v>
      </c>
      <c r="B90" s="85" t="s">
        <v>247</v>
      </c>
      <c r="C90" s="6" t="s">
        <v>26</v>
      </c>
      <c r="D90" s="59">
        <v>5</v>
      </c>
      <c r="E90" s="7"/>
      <c r="F90" s="7"/>
      <c r="G90" s="7"/>
      <c r="H90" s="7"/>
      <c r="I90" s="7"/>
      <c r="J90" s="7"/>
      <c r="K90" s="122"/>
      <c r="L90" s="117"/>
    </row>
    <row r="91" spans="1:12" s="34" customFormat="1" x14ac:dyDescent="0.25">
      <c r="A91" s="33"/>
      <c r="B91" s="5" t="s">
        <v>13</v>
      </c>
      <c r="C91" s="6" t="s">
        <v>14</v>
      </c>
      <c r="D91" s="10">
        <v>0.40149999999999997</v>
      </c>
      <c r="E91" s="7"/>
      <c r="F91" s="7"/>
      <c r="G91" s="7"/>
      <c r="H91" s="7"/>
      <c r="I91" s="7"/>
      <c r="J91" s="7"/>
      <c r="K91" s="122"/>
      <c r="L91" s="117" t="s">
        <v>301</v>
      </c>
    </row>
    <row r="92" spans="1:12" s="34" customFormat="1" x14ac:dyDescent="0.25">
      <c r="A92" s="33"/>
      <c r="B92" s="6" t="s">
        <v>24</v>
      </c>
      <c r="C92" s="6"/>
      <c r="D92" s="10"/>
      <c r="E92" s="7"/>
      <c r="F92" s="7"/>
      <c r="G92" s="7"/>
      <c r="H92" s="7"/>
      <c r="I92" s="7"/>
      <c r="J92" s="7"/>
      <c r="K92" s="122"/>
      <c r="L92" s="117" t="s">
        <v>301</v>
      </c>
    </row>
    <row r="93" spans="1:12" s="34" customFormat="1" x14ac:dyDescent="0.25">
      <c r="A93" s="33"/>
      <c r="B93" s="101" t="s">
        <v>34</v>
      </c>
      <c r="C93" s="6" t="s">
        <v>35</v>
      </c>
      <c r="D93" s="45">
        <v>2.94</v>
      </c>
      <c r="E93" s="7"/>
      <c r="F93" s="7"/>
      <c r="G93" s="7"/>
      <c r="H93" s="7"/>
      <c r="I93" s="7"/>
      <c r="J93" s="7"/>
      <c r="K93" s="122"/>
      <c r="L93" s="117" t="s">
        <v>316</v>
      </c>
    </row>
    <row r="94" spans="1:12" s="34" customFormat="1" x14ac:dyDescent="0.25">
      <c r="A94" s="33"/>
      <c r="B94" s="5" t="s">
        <v>25</v>
      </c>
      <c r="C94" s="6" t="s">
        <v>17</v>
      </c>
      <c r="D94" s="10">
        <v>4.8999999999999998E-3</v>
      </c>
      <c r="E94" s="7"/>
      <c r="F94" s="7"/>
      <c r="G94" s="7"/>
      <c r="H94" s="7"/>
      <c r="I94" s="7"/>
      <c r="J94" s="7"/>
      <c r="K94" s="122"/>
      <c r="L94" s="117" t="s">
        <v>300</v>
      </c>
    </row>
    <row r="95" spans="1:12" s="34" customFormat="1" x14ac:dyDescent="0.25">
      <c r="A95" s="33">
        <v>22</v>
      </c>
      <c r="B95" s="85" t="s">
        <v>68</v>
      </c>
      <c r="C95" s="6" t="s">
        <v>26</v>
      </c>
      <c r="D95" s="59">
        <v>85</v>
      </c>
      <c r="E95" s="7"/>
      <c r="F95" s="7"/>
      <c r="G95" s="7"/>
      <c r="H95" s="7"/>
      <c r="I95" s="7"/>
      <c r="J95" s="7"/>
      <c r="K95" s="125"/>
      <c r="L95" s="117"/>
    </row>
    <row r="96" spans="1:12" s="34" customFormat="1" x14ac:dyDescent="0.25">
      <c r="A96" s="33"/>
      <c r="B96" s="5" t="s">
        <v>13</v>
      </c>
      <c r="C96" s="6" t="s">
        <v>14</v>
      </c>
      <c r="D96" s="10">
        <v>6.0349999999999993</v>
      </c>
      <c r="E96" s="7"/>
      <c r="F96" s="7"/>
      <c r="G96" s="7"/>
      <c r="H96" s="7"/>
      <c r="I96" s="7"/>
      <c r="J96" s="7"/>
      <c r="K96" s="125"/>
      <c r="L96" s="117" t="s">
        <v>301</v>
      </c>
    </row>
    <row r="97" spans="1:12" s="34" customFormat="1" x14ac:dyDescent="0.25">
      <c r="A97" s="33"/>
      <c r="B97" s="100" t="s">
        <v>16</v>
      </c>
      <c r="C97" s="60" t="s">
        <v>17</v>
      </c>
      <c r="D97" s="10">
        <v>7.8284999999999991</v>
      </c>
      <c r="E97" s="7"/>
      <c r="F97" s="128"/>
      <c r="G97" s="128"/>
      <c r="H97" s="128"/>
      <c r="I97" s="128"/>
      <c r="J97" s="128"/>
      <c r="K97" s="125"/>
      <c r="L97" s="117" t="s">
        <v>301</v>
      </c>
    </row>
    <row r="98" spans="1:12" s="34" customFormat="1" x14ac:dyDescent="0.25">
      <c r="A98" s="33"/>
      <c r="B98" s="6" t="s">
        <v>24</v>
      </c>
      <c r="C98" s="6"/>
      <c r="D98" s="10"/>
      <c r="E98" s="7"/>
      <c r="F98" s="7"/>
      <c r="G98" s="7"/>
      <c r="H98" s="7"/>
      <c r="I98" s="7"/>
      <c r="J98" s="7"/>
      <c r="K98" s="125"/>
      <c r="L98" s="117" t="s">
        <v>301</v>
      </c>
    </row>
    <row r="99" spans="1:12" s="34" customFormat="1" x14ac:dyDescent="0.25">
      <c r="A99" s="33"/>
      <c r="B99" s="5" t="s">
        <v>70</v>
      </c>
      <c r="C99" s="6" t="s">
        <v>26</v>
      </c>
      <c r="D99" s="45">
        <v>85.85</v>
      </c>
      <c r="E99" s="7"/>
      <c r="F99" s="7"/>
      <c r="G99" s="7"/>
      <c r="H99" s="7"/>
      <c r="I99" s="7"/>
      <c r="J99" s="7"/>
      <c r="K99" s="125"/>
      <c r="L99" s="117" t="s">
        <v>316</v>
      </c>
    </row>
    <row r="100" spans="1:12" s="34" customFormat="1" x14ac:dyDescent="0.25">
      <c r="A100" s="33"/>
      <c r="B100" s="5" t="s">
        <v>25</v>
      </c>
      <c r="C100" s="6" t="s">
        <v>17</v>
      </c>
      <c r="D100" s="10">
        <v>0.43860000000000005</v>
      </c>
      <c r="E100" s="7"/>
      <c r="F100" s="7"/>
      <c r="G100" s="7"/>
      <c r="H100" s="7"/>
      <c r="I100" s="7"/>
      <c r="J100" s="7"/>
      <c r="K100" s="125"/>
      <c r="L100" s="117" t="s">
        <v>300</v>
      </c>
    </row>
    <row r="101" spans="1:12" s="34" customFormat="1" x14ac:dyDescent="0.25">
      <c r="A101" s="33">
        <v>23</v>
      </c>
      <c r="B101" s="85" t="s">
        <v>69</v>
      </c>
      <c r="C101" s="6" t="s">
        <v>26</v>
      </c>
      <c r="D101" s="59">
        <v>85</v>
      </c>
      <c r="E101" s="7"/>
      <c r="F101" s="7"/>
      <c r="G101" s="7"/>
      <c r="H101" s="7"/>
      <c r="I101" s="7"/>
      <c r="J101" s="7"/>
      <c r="K101" s="125"/>
      <c r="L101" s="117"/>
    </row>
    <row r="102" spans="1:12" s="34" customFormat="1" x14ac:dyDescent="0.25">
      <c r="A102" s="33"/>
      <c r="B102" s="5" t="s">
        <v>13</v>
      </c>
      <c r="C102" s="6" t="s">
        <v>14</v>
      </c>
      <c r="D102" s="45">
        <v>9.35</v>
      </c>
      <c r="E102" s="7"/>
      <c r="F102" s="7"/>
      <c r="G102" s="7"/>
      <c r="H102" s="7"/>
      <c r="I102" s="7"/>
      <c r="J102" s="7"/>
      <c r="K102" s="125"/>
      <c r="L102" s="117" t="s">
        <v>301</v>
      </c>
    </row>
    <row r="103" spans="1:12" s="34" customFormat="1" x14ac:dyDescent="0.25">
      <c r="A103" s="33"/>
      <c r="B103" s="6" t="s">
        <v>24</v>
      </c>
      <c r="C103" s="6"/>
      <c r="D103" s="10"/>
      <c r="E103" s="7"/>
      <c r="F103" s="7"/>
      <c r="G103" s="7"/>
      <c r="H103" s="7"/>
      <c r="I103" s="7"/>
      <c r="J103" s="7"/>
      <c r="K103" s="125"/>
      <c r="L103" s="117" t="s">
        <v>301</v>
      </c>
    </row>
    <row r="104" spans="1:12" s="34" customFormat="1" x14ac:dyDescent="0.25">
      <c r="A104" s="33"/>
      <c r="B104" s="5" t="s">
        <v>34</v>
      </c>
      <c r="C104" s="6" t="s">
        <v>26</v>
      </c>
      <c r="D104" s="45">
        <v>1.5299999999999998</v>
      </c>
      <c r="E104" s="7"/>
      <c r="F104" s="7"/>
      <c r="G104" s="7"/>
      <c r="H104" s="7"/>
      <c r="I104" s="7"/>
      <c r="J104" s="7"/>
      <c r="K104" s="125"/>
      <c r="L104" s="117" t="s">
        <v>316</v>
      </c>
    </row>
    <row r="105" spans="1:12" s="34" customFormat="1" x14ac:dyDescent="0.25">
      <c r="A105" s="33">
        <v>24</v>
      </c>
      <c r="B105" s="85" t="s">
        <v>67</v>
      </c>
      <c r="C105" s="6" t="s">
        <v>26</v>
      </c>
      <c r="D105" s="59">
        <v>85</v>
      </c>
      <c r="E105" s="7"/>
      <c r="F105" s="7"/>
      <c r="G105" s="7"/>
      <c r="H105" s="7"/>
      <c r="I105" s="7"/>
      <c r="J105" s="7"/>
      <c r="K105" s="122"/>
      <c r="L105" s="117"/>
    </row>
    <row r="106" spans="1:12" s="34" customFormat="1" x14ac:dyDescent="0.25">
      <c r="A106" s="33"/>
      <c r="B106" s="5" t="s">
        <v>13</v>
      </c>
      <c r="C106" s="6" t="s">
        <v>14</v>
      </c>
      <c r="D106" s="10">
        <v>5.5164999999999997</v>
      </c>
      <c r="E106" s="7"/>
      <c r="F106" s="7"/>
      <c r="G106" s="7"/>
      <c r="H106" s="7"/>
      <c r="I106" s="7"/>
      <c r="J106" s="7"/>
      <c r="K106" s="122"/>
      <c r="L106" s="117" t="s">
        <v>301</v>
      </c>
    </row>
    <row r="107" spans="1:12" s="34" customFormat="1" x14ac:dyDescent="0.25">
      <c r="A107" s="33"/>
      <c r="B107" s="6" t="s">
        <v>24</v>
      </c>
      <c r="C107" s="6"/>
      <c r="D107" s="10"/>
      <c r="E107" s="7"/>
      <c r="F107" s="7"/>
      <c r="G107" s="7"/>
      <c r="H107" s="7"/>
      <c r="I107" s="7"/>
      <c r="J107" s="7"/>
      <c r="K107" s="122"/>
      <c r="L107" s="117" t="s">
        <v>301</v>
      </c>
    </row>
    <row r="108" spans="1:12" s="34" customFormat="1" x14ac:dyDescent="0.25">
      <c r="A108" s="33"/>
      <c r="B108" s="101" t="s">
        <v>34</v>
      </c>
      <c r="C108" s="6" t="s">
        <v>35</v>
      </c>
      <c r="D108" s="45">
        <v>17.934999999999999</v>
      </c>
      <c r="E108" s="7"/>
      <c r="F108" s="7"/>
      <c r="G108" s="7"/>
      <c r="H108" s="7"/>
      <c r="I108" s="7"/>
      <c r="J108" s="7"/>
      <c r="K108" s="122"/>
      <c r="L108" s="117" t="s">
        <v>316</v>
      </c>
    </row>
    <row r="109" spans="1:12" s="34" customFormat="1" x14ac:dyDescent="0.25">
      <c r="A109" s="33"/>
      <c r="B109" s="5" t="s">
        <v>25</v>
      </c>
      <c r="C109" s="6" t="s">
        <v>17</v>
      </c>
      <c r="D109" s="10">
        <v>2.9749999999999999E-2</v>
      </c>
      <c r="E109" s="7"/>
      <c r="F109" s="7"/>
      <c r="G109" s="7"/>
      <c r="H109" s="7"/>
      <c r="I109" s="7"/>
      <c r="J109" s="7"/>
      <c r="K109" s="122"/>
      <c r="L109" s="117" t="s">
        <v>300</v>
      </c>
    </row>
    <row r="110" spans="1:12" s="34" customFormat="1" x14ac:dyDescent="0.25">
      <c r="A110" s="33">
        <v>25</v>
      </c>
      <c r="B110" s="85" t="s">
        <v>71</v>
      </c>
      <c r="C110" s="6" t="s">
        <v>26</v>
      </c>
      <c r="D110" s="59">
        <v>50</v>
      </c>
      <c r="E110" s="7"/>
      <c r="F110" s="7"/>
      <c r="G110" s="7"/>
      <c r="H110" s="7"/>
      <c r="I110" s="7"/>
      <c r="J110" s="7"/>
      <c r="K110" s="125"/>
      <c r="L110" s="117"/>
    </row>
    <row r="111" spans="1:12" s="34" customFormat="1" x14ac:dyDescent="0.25">
      <c r="A111" s="33"/>
      <c r="B111" s="5" t="s">
        <v>13</v>
      </c>
      <c r="C111" s="6" t="s">
        <v>14</v>
      </c>
      <c r="D111" s="10">
        <v>0.94999999999999951</v>
      </c>
      <c r="E111" s="7"/>
      <c r="F111" s="7"/>
      <c r="G111" s="7"/>
      <c r="H111" s="7"/>
      <c r="I111" s="7"/>
      <c r="J111" s="7"/>
      <c r="K111" s="125"/>
      <c r="L111" s="117" t="s">
        <v>301</v>
      </c>
    </row>
    <row r="112" spans="1:12" s="34" customFormat="1" x14ac:dyDescent="0.25">
      <c r="A112" s="33"/>
      <c r="B112" s="100" t="s">
        <v>16</v>
      </c>
      <c r="C112" s="60" t="s">
        <v>17</v>
      </c>
      <c r="D112" s="10">
        <v>3.375</v>
      </c>
      <c r="E112" s="7"/>
      <c r="F112" s="128"/>
      <c r="G112" s="128"/>
      <c r="H112" s="128"/>
      <c r="I112" s="128"/>
      <c r="J112" s="128"/>
      <c r="K112" s="125"/>
      <c r="L112" s="117" t="s">
        <v>301</v>
      </c>
    </row>
    <row r="113" spans="1:12" s="34" customFormat="1" x14ac:dyDescent="0.25">
      <c r="A113" s="33"/>
      <c r="B113" s="6" t="s">
        <v>24</v>
      </c>
      <c r="C113" s="6"/>
      <c r="D113" s="10"/>
      <c r="E113" s="7"/>
      <c r="F113" s="7"/>
      <c r="G113" s="7"/>
      <c r="H113" s="7"/>
      <c r="I113" s="7"/>
      <c r="J113" s="7"/>
      <c r="K113" s="125"/>
      <c r="L113" s="117" t="s">
        <v>301</v>
      </c>
    </row>
    <row r="114" spans="1:12" s="34" customFormat="1" x14ac:dyDescent="0.25">
      <c r="A114" s="33"/>
      <c r="B114" s="5" t="s">
        <v>72</v>
      </c>
      <c r="C114" s="6" t="s">
        <v>26</v>
      </c>
      <c r="D114" s="10">
        <v>50.5</v>
      </c>
      <c r="E114" s="7"/>
      <c r="F114" s="7"/>
      <c r="G114" s="7"/>
      <c r="H114" s="7"/>
      <c r="I114" s="7"/>
      <c r="J114" s="7"/>
      <c r="K114" s="125"/>
      <c r="L114" s="117" t="s">
        <v>316</v>
      </c>
    </row>
    <row r="115" spans="1:12" s="34" customFormat="1" x14ac:dyDescent="0.25">
      <c r="A115" s="33"/>
      <c r="B115" s="5" t="s">
        <v>25</v>
      </c>
      <c r="C115" s="6" t="s">
        <v>17</v>
      </c>
      <c r="D115" s="10">
        <v>0.108</v>
      </c>
      <c r="E115" s="7"/>
      <c r="F115" s="7"/>
      <c r="G115" s="7"/>
      <c r="H115" s="7"/>
      <c r="I115" s="7"/>
      <c r="J115" s="7"/>
      <c r="K115" s="125"/>
      <c r="L115" s="117" t="s">
        <v>300</v>
      </c>
    </row>
    <row r="116" spans="1:12" s="34" customFormat="1" x14ac:dyDescent="0.25">
      <c r="A116" s="33">
        <v>26</v>
      </c>
      <c r="B116" s="85" t="s">
        <v>73</v>
      </c>
      <c r="C116" s="6" t="s">
        <v>26</v>
      </c>
      <c r="D116" s="59">
        <v>50</v>
      </c>
      <c r="E116" s="7"/>
      <c r="F116" s="7"/>
      <c r="G116" s="7"/>
      <c r="H116" s="7"/>
      <c r="I116" s="7"/>
      <c r="J116" s="7"/>
      <c r="K116" s="125"/>
      <c r="L116" s="117"/>
    </row>
    <row r="117" spans="1:12" s="34" customFormat="1" x14ac:dyDescent="0.25">
      <c r="A117" s="33"/>
      <c r="B117" s="5" t="s">
        <v>13</v>
      </c>
      <c r="C117" s="6" t="s">
        <v>14</v>
      </c>
      <c r="D117" s="45">
        <v>5</v>
      </c>
      <c r="E117" s="7"/>
      <c r="F117" s="7"/>
      <c r="G117" s="7"/>
      <c r="H117" s="7"/>
      <c r="I117" s="7"/>
      <c r="J117" s="7"/>
      <c r="K117" s="125"/>
      <c r="L117" s="117" t="s">
        <v>301</v>
      </c>
    </row>
    <row r="118" spans="1:12" s="34" customFormat="1" x14ac:dyDescent="0.25">
      <c r="A118" s="33"/>
      <c r="B118" s="6" t="s">
        <v>24</v>
      </c>
      <c r="C118" s="6"/>
      <c r="D118" s="10"/>
      <c r="E118" s="7"/>
      <c r="F118" s="7"/>
      <c r="G118" s="7"/>
      <c r="H118" s="7"/>
      <c r="I118" s="7"/>
      <c r="J118" s="7"/>
      <c r="K118" s="125"/>
      <c r="L118" s="117" t="s">
        <v>301</v>
      </c>
    </row>
    <row r="119" spans="1:12" s="34" customFormat="1" x14ac:dyDescent="0.25">
      <c r="A119" s="33"/>
      <c r="B119" s="5" t="s">
        <v>34</v>
      </c>
      <c r="C119" s="6" t="s">
        <v>26</v>
      </c>
      <c r="D119" s="45">
        <v>0.39300000000000002</v>
      </c>
      <c r="E119" s="7"/>
      <c r="F119" s="7"/>
      <c r="G119" s="7"/>
      <c r="H119" s="7"/>
      <c r="I119" s="7"/>
      <c r="J119" s="7"/>
      <c r="K119" s="125"/>
      <c r="L119" s="117" t="s">
        <v>316</v>
      </c>
    </row>
    <row r="120" spans="1:12" s="34" customFormat="1" x14ac:dyDescent="0.25">
      <c r="A120" s="33">
        <v>27</v>
      </c>
      <c r="B120" s="85" t="s">
        <v>74</v>
      </c>
      <c r="C120" s="6" t="s">
        <v>26</v>
      </c>
      <c r="D120" s="59">
        <v>50</v>
      </c>
      <c r="E120" s="7"/>
      <c r="F120" s="7"/>
      <c r="G120" s="7"/>
      <c r="H120" s="7"/>
      <c r="I120" s="7"/>
      <c r="J120" s="7"/>
      <c r="K120" s="125"/>
      <c r="L120" s="117"/>
    </row>
    <row r="121" spans="1:12" s="34" customFormat="1" x14ac:dyDescent="0.25">
      <c r="A121" s="33"/>
      <c r="B121" s="5" t="s">
        <v>13</v>
      </c>
      <c r="C121" s="6" t="s">
        <v>14</v>
      </c>
      <c r="D121" s="10">
        <v>2.835</v>
      </c>
      <c r="E121" s="7"/>
      <c r="F121" s="7"/>
      <c r="G121" s="7"/>
      <c r="H121" s="7"/>
      <c r="I121" s="7"/>
      <c r="J121" s="7"/>
      <c r="K121" s="125"/>
      <c r="L121" s="117" t="s">
        <v>301</v>
      </c>
    </row>
    <row r="122" spans="1:12" s="34" customFormat="1" x14ac:dyDescent="0.25">
      <c r="A122" s="33"/>
      <c r="B122" s="6" t="s">
        <v>24</v>
      </c>
      <c r="C122" s="6"/>
      <c r="D122" s="10"/>
      <c r="E122" s="7"/>
      <c r="F122" s="7"/>
      <c r="G122" s="7"/>
      <c r="H122" s="7"/>
      <c r="I122" s="7"/>
      <c r="J122" s="7"/>
      <c r="K122" s="125"/>
      <c r="L122" s="117" t="s">
        <v>301</v>
      </c>
    </row>
    <row r="123" spans="1:12" s="34" customFormat="1" x14ac:dyDescent="0.25">
      <c r="A123" s="33"/>
      <c r="B123" s="101" t="s">
        <v>34</v>
      </c>
      <c r="C123" s="6" t="s">
        <v>35</v>
      </c>
      <c r="D123" s="45">
        <v>4.7</v>
      </c>
      <c r="E123" s="7"/>
      <c r="F123" s="7"/>
      <c r="G123" s="7"/>
      <c r="H123" s="7"/>
      <c r="I123" s="7"/>
      <c r="J123" s="7"/>
      <c r="K123" s="125"/>
      <c r="L123" s="117" t="s">
        <v>316</v>
      </c>
    </row>
    <row r="124" spans="1:12" s="34" customFormat="1" x14ac:dyDescent="0.25">
      <c r="A124" s="33"/>
      <c r="B124" s="5" t="s">
        <v>25</v>
      </c>
      <c r="C124" s="6" t="s">
        <v>17</v>
      </c>
      <c r="D124" s="10">
        <v>8.0000000000000002E-3</v>
      </c>
      <c r="E124" s="7"/>
      <c r="F124" s="7"/>
      <c r="G124" s="7"/>
      <c r="H124" s="7"/>
      <c r="I124" s="7"/>
      <c r="J124" s="7"/>
      <c r="K124" s="125"/>
      <c r="L124" s="117" t="s">
        <v>300</v>
      </c>
    </row>
    <row r="125" spans="1:12" s="34" customFormat="1" x14ac:dyDescent="0.25">
      <c r="A125" s="33">
        <v>28</v>
      </c>
      <c r="B125" s="85" t="s">
        <v>75</v>
      </c>
      <c r="C125" s="6" t="s">
        <v>26</v>
      </c>
      <c r="D125" s="59">
        <v>15</v>
      </c>
      <c r="E125" s="7"/>
      <c r="F125" s="7"/>
      <c r="G125" s="7"/>
      <c r="H125" s="7"/>
      <c r="I125" s="7"/>
      <c r="J125" s="7"/>
      <c r="K125" s="125"/>
      <c r="L125" s="117"/>
    </row>
    <row r="126" spans="1:12" s="34" customFormat="1" x14ac:dyDescent="0.25">
      <c r="A126" s="33"/>
      <c r="B126" s="5" t="s">
        <v>13</v>
      </c>
      <c r="C126" s="6" t="s">
        <v>14</v>
      </c>
      <c r="D126" s="10">
        <v>0.73499999999999988</v>
      </c>
      <c r="E126" s="7"/>
      <c r="F126" s="7"/>
      <c r="G126" s="7"/>
      <c r="H126" s="7"/>
      <c r="I126" s="7"/>
      <c r="J126" s="7"/>
      <c r="K126" s="125"/>
      <c r="L126" s="117" t="s">
        <v>301</v>
      </c>
    </row>
    <row r="127" spans="1:12" s="34" customFormat="1" x14ac:dyDescent="0.25">
      <c r="A127" s="33"/>
      <c r="B127" s="100" t="s">
        <v>16</v>
      </c>
      <c r="C127" s="60" t="s">
        <v>17</v>
      </c>
      <c r="D127" s="10">
        <v>1.0125000000000002</v>
      </c>
      <c r="E127" s="7"/>
      <c r="F127" s="128"/>
      <c r="G127" s="128"/>
      <c r="H127" s="128"/>
      <c r="I127" s="128"/>
      <c r="J127" s="128"/>
      <c r="K127" s="125"/>
      <c r="L127" s="117" t="s">
        <v>301</v>
      </c>
    </row>
    <row r="128" spans="1:12" s="34" customFormat="1" x14ac:dyDescent="0.25">
      <c r="A128" s="33"/>
      <c r="B128" s="6" t="s">
        <v>24</v>
      </c>
      <c r="C128" s="6"/>
      <c r="D128" s="10"/>
      <c r="E128" s="7"/>
      <c r="F128" s="7"/>
      <c r="G128" s="7"/>
      <c r="H128" s="7"/>
      <c r="I128" s="7"/>
      <c r="J128" s="7"/>
      <c r="K128" s="125"/>
      <c r="L128" s="117" t="s">
        <v>301</v>
      </c>
    </row>
    <row r="129" spans="1:12" s="34" customFormat="1" x14ac:dyDescent="0.25">
      <c r="A129" s="33"/>
      <c r="B129" s="5" t="s">
        <v>76</v>
      </c>
      <c r="C129" s="6" t="s">
        <v>26</v>
      </c>
      <c r="D129" s="10">
        <v>15.15</v>
      </c>
      <c r="E129" s="7"/>
      <c r="F129" s="7"/>
      <c r="G129" s="7"/>
      <c r="H129" s="7"/>
      <c r="I129" s="7"/>
      <c r="J129" s="7"/>
      <c r="K129" s="125"/>
      <c r="L129" s="117" t="s">
        <v>316</v>
      </c>
    </row>
    <row r="130" spans="1:12" s="34" customFormat="1" x14ac:dyDescent="0.25">
      <c r="A130" s="33"/>
      <c r="B130" s="5" t="s">
        <v>25</v>
      </c>
      <c r="C130" s="6" t="s">
        <v>17</v>
      </c>
      <c r="D130" s="10">
        <v>3.2399999999999998E-2</v>
      </c>
      <c r="E130" s="7"/>
      <c r="F130" s="7"/>
      <c r="G130" s="7"/>
      <c r="H130" s="7"/>
      <c r="I130" s="7"/>
      <c r="J130" s="7"/>
      <c r="K130" s="125"/>
      <c r="L130" s="117" t="s">
        <v>300</v>
      </c>
    </row>
    <row r="131" spans="1:12" s="34" customFormat="1" x14ac:dyDescent="0.25">
      <c r="A131" s="33">
        <v>29</v>
      </c>
      <c r="B131" s="85" t="s">
        <v>77</v>
      </c>
      <c r="C131" s="6" t="s">
        <v>26</v>
      </c>
      <c r="D131" s="59">
        <v>15</v>
      </c>
      <c r="E131" s="7"/>
      <c r="F131" s="7"/>
      <c r="G131" s="7"/>
      <c r="H131" s="7"/>
      <c r="I131" s="7"/>
      <c r="J131" s="7"/>
      <c r="K131" s="125"/>
      <c r="L131" s="117"/>
    </row>
    <row r="132" spans="1:12" s="34" customFormat="1" x14ac:dyDescent="0.25">
      <c r="A132" s="33"/>
      <c r="B132" s="5" t="s">
        <v>13</v>
      </c>
      <c r="C132" s="6" t="s">
        <v>14</v>
      </c>
      <c r="D132" s="45">
        <v>1.05</v>
      </c>
      <c r="E132" s="7"/>
      <c r="F132" s="7"/>
      <c r="G132" s="7"/>
      <c r="H132" s="7"/>
      <c r="I132" s="7"/>
      <c r="J132" s="7"/>
      <c r="K132" s="125"/>
      <c r="L132" s="117" t="s">
        <v>301</v>
      </c>
    </row>
    <row r="133" spans="1:12" s="34" customFormat="1" x14ac:dyDescent="0.25">
      <c r="A133" s="33"/>
      <c r="B133" s="6" t="s">
        <v>24</v>
      </c>
      <c r="C133" s="6"/>
      <c r="D133" s="10"/>
      <c r="E133" s="7"/>
      <c r="F133" s="7"/>
      <c r="G133" s="7"/>
      <c r="H133" s="7"/>
      <c r="I133" s="7"/>
      <c r="J133" s="7"/>
      <c r="K133" s="125"/>
      <c r="L133" s="117" t="s">
        <v>301</v>
      </c>
    </row>
    <row r="134" spans="1:12" s="34" customFormat="1" x14ac:dyDescent="0.25">
      <c r="A134" s="33"/>
      <c r="B134" s="5" t="s">
        <v>34</v>
      </c>
      <c r="C134" s="6" t="s">
        <v>26</v>
      </c>
      <c r="D134" s="45">
        <v>0.1179</v>
      </c>
      <c r="E134" s="7"/>
      <c r="F134" s="7"/>
      <c r="G134" s="7"/>
      <c r="H134" s="7"/>
      <c r="I134" s="7"/>
      <c r="J134" s="7"/>
      <c r="K134" s="125"/>
      <c r="L134" s="117" t="s">
        <v>316</v>
      </c>
    </row>
    <row r="135" spans="1:12" s="34" customFormat="1" x14ac:dyDescent="0.25">
      <c r="A135" s="33">
        <v>30</v>
      </c>
      <c r="B135" s="85" t="s">
        <v>78</v>
      </c>
      <c r="C135" s="6" t="s">
        <v>26</v>
      </c>
      <c r="D135" s="59">
        <v>15</v>
      </c>
      <c r="E135" s="7"/>
      <c r="F135" s="7"/>
      <c r="G135" s="7"/>
      <c r="H135" s="7"/>
      <c r="I135" s="7"/>
      <c r="J135" s="7"/>
      <c r="K135" s="125"/>
      <c r="L135" s="117"/>
    </row>
    <row r="136" spans="1:12" s="34" customFormat="1" x14ac:dyDescent="0.25">
      <c r="A136" s="33"/>
      <c r="B136" s="5" t="s">
        <v>13</v>
      </c>
      <c r="C136" s="6" t="s">
        <v>14</v>
      </c>
      <c r="D136" s="10">
        <v>0.85050000000000003</v>
      </c>
      <c r="E136" s="7"/>
      <c r="F136" s="7"/>
      <c r="G136" s="7"/>
      <c r="H136" s="7"/>
      <c r="I136" s="7"/>
      <c r="J136" s="7"/>
      <c r="K136" s="125"/>
      <c r="L136" s="117" t="s">
        <v>301</v>
      </c>
    </row>
    <row r="137" spans="1:12" s="34" customFormat="1" x14ac:dyDescent="0.25">
      <c r="A137" s="33"/>
      <c r="B137" s="6" t="s">
        <v>24</v>
      </c>
      <c r="C137" s="6"/>
      <c r="D137" s="10"/>
      <c r="E137" s="7"/>
      <c r="F137" s="7"/>
      <c r="G137" s="7"/>
      <c r="H137" s="7"/>
      <c r="I137" s="7"/>
      <c r="J137" s="7"/>
      <c r="K137" s="125"/>
      <c r="L137" s="117" t="s">
        <v>301</v>
      </c>
    </row>
    <row r="138" spans="1:12" s="34" customFormat="1" x14ac:dyDescent="0.25">
      <c r="A138" s="33"/>
      <c r="B138" s="101" t="s">
        <v>34</v>
      </c>
      <c r="C138" s="6" t="s">
        <v>35</v>
      </c>
      <c r="D138" s="45">
        <v>1.41</v>
      </c>
      <c r="E138" s="7"/>
      <c r="F138" s="7"/>
      <c r="G138" s="7"/>
      <c r="H138" s="7"/>
      <c r="I138" s="7"/>
      <c r="J138" s="7"/>
      <c r="K138" s="125"/>
      <c r="L138" s="117" t="s">
        <v>316</v>
      </c>
    </row>
    <row r="139" spans="1:12" s="34" customFormat="1" x14ac:dyDescent="0.25">
      <c r="A139" s="33"/>
      <c r="B139" s="5" t="s">
        <v>25</v>
      </c>
      <c r="C139" s="6" t="s">
        <v>17</v>
      </c>
      <c r="D139" s="10">
        <v>2.4000000000000002E-3</v>
      </c>
      <c r="E139" s="7"/>
      <c r="F139" s="7"/>
      <c r="G139" s="7"/>
      <c r="H139" s="7"/>
      <c r="I139" s="7"/>
      <c r="J139" s="7"/>
      <c r="K139" s="125"/>
      <c r="L139" s="117" t="s">
        <v>300</v>
      </c>
    </row>
    <row r="140" spans="1:12" s="34" customFormat="1" x14ac:dyDescent="0.25">
      <c r="A140" s="33">
        <v>31</v>
      </c>
      <c r="B140" s="85" t="s">
        <v>79</v>
      </c>
      <c r="C140" s="6" t="s">
        <v>26</v>
      </c>
      <c r="D140" s="59">
        <v>25</v>
      </c>
      <c r="E140" s="7"/>
      <c r="F140" s="7"/>
      <c r="G140" s="7"/>
      <c r="H140" s="7"/>
      <c r="I140" s="7"/>
      <c r="J140" s="7"/>
      <c r="K140" s="125"/>
      <c r="L140" s="117"/>
    </row>
    <row r="141" spans="1:12" s="34" customFormat="1" x14ac:dyDescent="0.25">
      <c r="A141" s="33"/>
      <c r="B141" s="5" t="s">
        <v>13</v>
      </c>
      <c r="C141" s="6" t="s">
        <v>14</v>
      </c>
      <c r="D141" s="10">
        <v>0.12499999999999976</v>
      </c>
      <c r="E141" s="7"/>
      <c r="F141" s="7"/>
      <c r="G141" s="7"/>
      <c r="H141" s="7"/>
      <c r="I141" s="7"/>
      <c r="J141" s="7"/>
      <c r="K141" s="125"/>
      <c r="L141" s="117" t="s">
        <v>301</v>
      </c>
    </row>
    <row r="142" spans="1:12" s="34" customFormat="1" x14ac:dyDescent="0.25">
      <c r="A142" s="33"/>
      <c r="B142" s="100" t="s">
        <v>16</v>
      </c>
      <c r="C142" s="60" t="s">
        <v>17</v>
      </c>
      <c r="D142" s="10">
        <v>1.345</v>
      </c>
      <c r="E142" s="7"/>
      <c r="F142" s="128"/>
      <c r="G142" s="128"/>
      <c r="H142" s="128"/>
      <c r="I142" s="128"/>
      <c r="J142" s="128"/>
      <c r="K142" s="125"/>
      <c r="L142" s="117" t="s">
        <v>301</v>
      </c>
    </row>
    <row r="143" spans="1:12" s="34" customFormat="1" x14ac:dyDescent="0.25">
      <c r="A143" s="33"/>
      <c r="B143" s="6" t="s">
        <v>24</v>
      </c>
      <c r="C143" s="6"/>
      <c r="D143" s="10"/>
      <c r="E143" s="7"/>
      <c r="F143" s="7"/>
      <c r="G143" s="7"/>
      <c r="H143" s="7"/>
      <c r="I143" s="7"/>
      <c r="J143" s="7"/>
      <c r="K143" s="125"/>
      <c r="L143" s="117" t="s">
        <v>301</v>
      </c>
    </row>
    <row r="144" spans="1:12" s="34" customFormat="1" x14ac:dyDescent="0.25">
      <c r="A144" s="33"/>
      <c r="B144" s="5" t="s">
        <v>80</v>
      </c>
      <c r="C144" s="6" t="s">
        <v>26</v>
      </c>
      <c r="D144" s="10">
        <v>25.25</v>
      </c>
      <c r="E144" s="7"/>
      <c r="F144" s="7"/>
      <c r="G144" s="7"/>
      <c r="H144" s="7"/>
      <c r="I144" s="7"/>
      <c r="J144" s="7"/>
      <c r="K144" s="125"/>
      <c r="L144" s="117" t="s">
        <v>316</v>
      </c>
    </row>
    <row r="145" spans="1:12" s="34" customFormat="1" x14ac:dyDescent="0.25">
      <c r="A145" s="33"/>
      <c r="B145" s="5" t="s">
        <v>25</v>
      </c>
      <c r="C145" s="6" t="s">
        <v>17</v>
      </c>
      <c r="D145" s="10">
        <v>0.03</v>
      </c>
      <c r="E145" s="7"/>
      <c r="F145" s="7"/>
      <c r="G145" s="7"/>
      <c r="H145" s="7"/>
      <c r="I145" s="7"/>
      <c r="J145" s="7"/>
      <c r="K145" s="125"/>
      <c r="L145" s="117" t="s">
        <v>300</v>
      </c>
    </row>
    <row r="146" spans="1:12" s="34" customFormat="1" x14ac:dyDescent="0.25">
      <c r="A146" s="33">
        <v>32</v>
      </c>
      <c r="B146" s="85" t="s">
        <v>81</v>
      </c>
      <c r="C146" s="6" t="s">
        <v>26</v>
      </c>
      <c r="D146" s="59">
        <v>25</v>
      </c>
      <c r="E146" s="7"/>
      <c r="F146" s="7"/>
      <c r="G146" s="7"/>
      <c r="H146" s="7"/>
      <c r="I146" s="7"/>
      <c r="J146" s="7"/>
      <c r="K146" s="125"/>
      <c r="L146" s="117"/>
    </row>
    <row r="147" spans="1:12" s="34" customFormat="1" x14ac:dyDescent="0.25">
      <c r="A147" s="33"/>
      <c r="B147" s="5" t="s">
        <v>13</v>
      </c>
      <c r="C147" s="6" t="s">
        <v>14</v>
      </c>
      <c r="D147" s="45">
        <v>2.5</v>
      </c>
      <c r="E147" s="7"/>
      <c r="F147" s="7"/>
      <c r="G147" s="7"/>
      <c r="H147" s="7"/>
      <c r="I147" s="7"/>
      <c r="J147" s="7"/>
      <c r="K147" s="125"/>
      <c r="L147" s="117" t="s">
        <v>301</v>
      </c>
    </row>
    <row r="148" spans="1:12" s="34" customFormat="1" x14ac:dyDescent="0.25">
      <c r="A148" s="33"/>
      <c r="B148" s="6" t="s">
        <v>24</v>
      </c>
      <c r="C148" s="6"/>
      <c r="D148" s="10"/>
      <c r="E148" s="7"/>
      <c r="F148" s="7"/>
      <c r="G148" s="7"/>
      <c r="H148" s="7"/>
      <c r="I148" s="7"/>
      <c r="J148" s="7"/>
      <c r="K148" s="125"/>
      <c r="L148" s="117" t="s">
        <v>301</v>
      </c>
    </row>
    <row r="149" spans="1:12" s="34" customFormat="1" x14ac:dyDescent="0.25">
      <c r="A149" s="33"/>
      <c r="B149" s="5" t="s">
        <v>34</v>
      </c>
      <c r="C149" s="6" t="s">
        <v>26</v>
      </c>
      <c r="D149" s="55">
        <v>4.9500000000000002E-2</v>
      </c>
      <c r="E149" s="7"/>
      <c r="F149" s="7"/>
      <c r="G149" s="7"/>
      <c r="H149" s="7"/>
      <c r="I149" s="7"/>
      <c r="J149" s="7"/>
      <c r="K149" s="125"/>
      <c r="L149" s="117" t="s">
        <v>316</v>
      </c>
    </row>
    <row r="150" spans="1:12" s="34" customFormat="1" x14ac:dyDescent="0.25">
      <c r="A150" s="33">
        <v>33</v>
      </c>
      <c r="B150" s="85" t="s">
        <v>82</v>
      </c>
      <c r="C150" s="6" t="s">
        <v>26</v>
      </c>
      <c r="D150" s="59">
        <v>25</v>
      </c>
      <c r="E150" s="7"/>
      <c r="F150" s="7"/>
      <c r="G150" s="7"/>
      <c r="H150" s="7"/>
      <c r="I150" s="7"/>
      <c r="J150" s="7"/>
      <c r="K150" s="125"/>
      <c r="L150" s="117"/>
    </row>
    <row r="151" spans="1:12" s="34" customFormat="1" x14ac:dyDescent="0.25">
      <c r="A151" s="33"/>
      <c r="B151" s="5" t="s">
        <v>13</v>
      </c>
      <c r="C151" s="6" t="s">
        <v>14</v>
      </c>
      <c r="D151" s="10">
        <v>1.4175</v>
      </c>
      <c r="E151" s="7"/>
      <c r="F151" s="7"/>
      <c r="G151" s="7"/>
      <c r="H151" s="7"/>
      <c r="I151" s="7"/>
      <c r="J151" s="7"/>
      <c r="K151" s="125"/>
      <c r="L151" s="117" t="s">
        <v>301</v>
      </c>
    </row>
    <row r="152" spans="1:12" s="34" customFormat="1" x14ac:dyDescent="0.25">
      <c r="A152" s="33"/>
      <c r="B152" s="6" t="s">
        <v>24</v>
      </c>
      <c r="C152" s="6"/>
      <c r="D152" s="10"/>
      <c r="E152" s="7"/>
      <c r="F152" s="7"/>
      <c r="G152" s="7"/>
      <c r="H152" s="7"/>
      <c r="I152" s="7"/>
      <c r="J152" s="7"/>
      <c r="K152" s="125"/>
      <c r="L152" s="117" t="s">
        <v>301</v>
      </c>
    </row>
    <row r="153" spans="1:12" s="34" customFormat="1" x14ac:dyDescent="0.25">
      <c r="A153" s="33"/>
      <c r="B153" s="101" t="s">
        <v>34</v>
      </c>
      <c r="C153" s="6" t="s">
        <v>35</v>
      </c>
      <c r="D153" s="10">
        <v>0.77750000000000008</v>
      </c>
      <c r="E153" s="7"/>
      <c r="F153" s="7"/>
      <c r="G153" s="7"/>
      <c r="H153" s="7"/>
      <c r="I153" s="7"/>
      <c r="J153" s="7"/>
      <c r="K153" s="125"/>
      <c r="L153" s="117" t="s">
        <v>316</v>
      </c>
    </row>
    <row r="154" spans="1:12" s="34" customFormat="1" x14ac:dyDescent="0.25">
      <c r="A154" s="33"/>
      <c r="B154" s="5" t="s">
        <v>25</v>
      </c>
      <c r="C154" s="6" t="s">
        <v>17</v>
      </c>
      <c r="D154" s="35">
        <v>1.4999999999999998E-3</v>
      </c>
      <c r="E154" s="7"/>
      <c r="F154" s="7"/>
      <c r="G154" s="7"/>
      <c r="H154" s="7"/>
      <c r="I154" s="7"/>
      <c r="J154" s="7"/>
      <c r="K154" s="125"/>
      <c r="L154" s="117" t="s">
        <v>300</v>
      </c>
    </row>
    <row r="155" spans="1:12" s="34" customFormat="1" x14ac:dyDescent="0.25">
      <c r="A155" s="33">
        <v>34</v>
      </c>
      <c r="B155" s="85" t="s">
        <v>83</v>
      </c>
      <c r="C155" s="6" t="s">
        <v>26</v>
      </c>
      <c r="D155" s="59">
        <v>25</v>
      </c>
      <c r="E155" s="7"/>
      <c r="F155" s="7"/>
      <c r="G155" s="7"/>
      <c r="H155" s="7"/>
      <c r="I155" s="7"/>
      <c r="J155" s="7"/>
      <c r="K155" s="125"/>
      <c r="L155" s="117"/>
    </row>
    <row r="156" spans="1:12" s="34" customFormat="1" x14ac:dyDescent="0.25">
      <c r="A156" s="33"/>
      <c r="B156" s="5" t="s">
        <v>13</v>
      </c>
      <c r="C156" s="6" t="s">
        <v>14</v>
      </c>
      <c r="D156" s="10">
        <v>1.1475</v>
      </c>
      <c r="E156" s="7"/>
      <c r="F156" s="7"/>
      <c r="G156" s="7"/>
      <c r="H156" s="7"/>
      <c r="I156" s="7"/>
      <c r="J156" s="7"/>
      <c r="K156" s="125"/>
      <c r="L156" s="117" t="s">
        <v>301</v>
      </c>
    </row>
    <row r="157" spans="1:12" s="34" customFormat="1" x14ac:dyDescent="0.25">
      <c r="A157" s="33"/>
      <c r="B157" s="100" t="s">
        <v>16</v>
      </c>
      <c r="C157" s="60" t="s">
        <v>17</v>
      </c>
      <c r="D157" s="10">
        <v>1.1300000000000001</v>
      </c>
      <c r="E157" s="7"/>
      <c r="F157" s="128"/>
      <c r="G157" s="128"/>
      <c r="H157" s="128"/>
      <c r="I157" s="128"/>
      <c r="J157" s="128"/>
      <c r="K157" s="125"/>
      <c r="L157" s="117" t="s">
        <v>301</v>
      </c>
    </row>
    <row r="158" spans="1:12" s="34" customFormat="1" x14ac:dyDescent="0.25">
      <c r="A158" s="33"/>
      <c r="B158" s="6" t="s">
        <v>24</v>
      </c>
      <c r="C158" s="6"/>
      <c r="D158" s="10"/>
      <c r="E158" s="7"/>
      <c r="F158" s="7"/>
      <c r="G158" s="7"/>
      <c r="H158" s="7"/>
      <c r="I158" s="7"/>
      <c r="J158" s="7"/>
      <c r="K158" s="125"/>
      <c r="L158" s="117" t="s">
        <v>301</v>
      </c>
    </row>
    <row r="159" spans="1:12" s="34" customFormat="1" x14ac:dyDescent="0.25">
      <c r="A159" s="33"/>
      <c r="B159" s="5" t="s">
        <v>84</v>
      </c>
      <c r="C159" s="6" t="s">
        <v>26</v>
      </c>
      <c r="D159" s="10">
        <v>25.25</v>
      </c>
      <c r="E159" s="7"/>
      <c r="F159" s="7"/>
      <c r="G159" s="7"/>
      <c r="H159" s="7"/>
      <c r="I159" s="7"/>
      <c r="J159" s="7"/>
      <c r="K159" s="125"/>
      <c r="L159" s="117" t="s">
        <v>316</v>
      </c>
    </row>
    <row r="160" spans="1:12" s="34" customFormat="1" x14ac:dyDescent="0.25">
      <c r="A160" s="33"/>
      <c r="B160" s="5" t="s">
        <v>25</v>
      </c>
      <c r="C160" s="6" t="s">
        <v>17</v>
      </c>
      <c r="D160" s="10">
        <v>1.4999999999999999E-2</v>
      </c>
      <c r="E160" s="7"/>
      <c r="F160" s="7"/>
      <c r="G160" s="7"/>
      <c r="H160" s="7"/>
      <c r="I160" s="7"/>
      <c r="J160" s="7"/>
      <c r="K160" s="125"/>
      <c r="L160" s="117" t="s">
        <v>300</v>
      </c>
    </row>
    <row r="161" spans="1:12" s="34" customFormat="1" x14ac:dyDescent="0.25">
      <c r="A161" s="33">
        <v>35</v>
      </c>
      <c r="B161" s="85" t="s">
        <v>85</v>
      </c>
      <c r="C161" s="6" t="s">
        <v>26</v>
      </c>
      <c r="D161" s="59">
        <v>25</v>
      </c>
      <c r="E161" s="7"/>
      <c r="F161" s="7"/>
      <c r="G161" s="7"/>
      <c r="H161" s="7"/>
      <c r="I161" s="7"/>
      <c r="J161" s="7"/>
      <c r="K161" s="125"/>
      <c r="L161" s="117"/>
    </row>
    <row r="162" spans="1:12" s="34" customFormat="1" x14ac:dyDescent="0.25">
      <c r="A162" s="33"/>
      <c r="B162" s="5" t="s">
        <v>13</v>
      </c>
      <c r="C162" s="6" t="s">
        <v>14</v>
      </c>
      <c r="D162" s="45">
        <v>1.25</v>
      </c>
      <c r="E162" s="7"/>
      <c r="F162" s="7"/>
      <c r="G162" s="7"/>
      <c r="H162" s="7"/>
      <c r="I162" s="7"/>
      <c r="J162" s="7"/>
      <c r="K162" s="125"/>
      <c r="L162" s="117" t="s">
        <v>301</v>
      </c>
    </row>
    <row r="163" spans="1:12" s="34" customFormat="1" x14ac:dyDescent="0.25">
      <c r="A163" s="33"/>
      <c r="B163" s="6" t="s">
        <v>24</v>
      </c>
      <c r="C163" s="6"/>
      <c r="D163" s="10"/>
      <c r="E163" s="7"/>
      <c r="F163" s="7"/>
      <c r="G163" s="7"/>
      <c r="H163" s="7"/>
      <c r="I163" s="7"/>
      <c r="J163" s="7"/>
      <c r="K163" s="125"/>
      <c r="L163" s="117" t="s">
        <v>301</v>
      </c>
    </row>
    <row r="164" spans="1:12" s="34" customFormat="1" x14ac:dyDescent="0.25">
      <c r="A164" s="33"/>
      <c r="B164" s="5" t="s">
        <v>34</v>
      </c>
      <c r="C164" s="6" t="s">
        <v>26</v>
      </c>
      <c r="D164" s="55">
        <v>4.9250000000000002E-2</v>
      </c>
      <c r="E164" s="7"/>
      <c r="F164" s="7"/>
      <c r="G164" s="7"/>
      <c r="H164" s="7"/>
      <c r="I164" s="7"/>
      <c r="J164" s="7"/>
      <c r="K164" s="125"/>
      <c r="L164" s="117" t="s">
        <v>316</v>
      </c>
    </row>
    <row r="165" spans="1:12" s="34" customFormat="1" x14ac:dyDescent="0.25">
      <c r="A165" s="33">
        <v>36</v>
      </c>
      <c r="B165" s="85" t="s">
        <v>86</v>
      </c>
      <c r="C165" s="6" t="s">
        <v>26</v>
      </c>
      <c r="D165" s="59">
        <v>25</v>
      </c>
      <c r="E165" s="7"/>
      <c r="F165" s="7"/>
      <c r="G165" s="7"/>
      <c r="H165" s="7"/>
      <c r="I165" s="7"/>
      <c r="J165" s="7"/>
      <c r="K165" s="125"/>
      <c r="L165" s="117"/>
    </row>
    <row r="166" spans="1:12" s="34" customFormat="1" x14ac:dyDescent="0.25">
      <c r="A166" s="33"/>
      <c r="B166" s="5" t="s">
        <v>13</v>
      </c>
      <c r="C166" s="6" t="s">
        <v>14</v>
      </c>
      <c r="D166" s="10">
        <v>1.4175</v>
      </c>
      <c r="E166" s="7"/>
      <c r="F166" s="7"/>
      <c r="G166" s="7"/>
      <c r="H166" s="7"/>
      <c r="I166" s="7"/>
      <c r="J166" s="7"/>
      <c r="K166" s="125"/>
      <c r="L166" s="117" t="s">
        <v>301</v>
      </c>
    </row>
    <row r="167" spans="1:12" s="34" customFormat="1" x14ac:dyDescent="0.25">
      <c r="A167" s="33"/>
      <c r="B167" s="6" t="s">
        <v>24</v>
      </c>
      <c r="C167" s="6"/>
      <c r="D167" s="10"/>
      <c r="E167" s="7"/>
      <c r="F167" s="7"/>
      <c r="G167" s="7"/>
      <c r="H167" s="7"/>
      <c r="I167" s="7"/>
      <c r="J167" s="7"/>
      <c r="K167" s="125"/>
      <c r="L167" s="117" t="s">
        <v>301</v>
      </c>
    </row>
    <row r="168" spans="1:12" s="34" customFormat="1" x14ac:dyDescent="0.25">
      <c r="A168" s="33"/>
      <c r="B168" s="101" t="s">
        <v>34</v>
      </c>
      <c r="C168" s="6" t="s">
        <v>35</v>
      </c>
      <c r="D168" s="10">
        <v>0.77750000000000008</v>
      </c>
      <c r="E168" s="7"/>
      <c r="F168" s="7"/>
      <c r="G168" s="7"/>
      <c r="H168" s="7"/>
      <c r="I168" s="7"/>
      <c r="J168" s="7"/>
      <c r="K168" s="125"/>
      <c r="L168" s="117" t="s">
        <v>316</v>
      </c>
    </row>
    <row r="169" spans="1:12" s="34" customFormat="1" x14ac:dyDescent="0.25">
      <c r="A169" s="33"/>
      <c r="B169" s="5" t="s">
        <v>25</v>
      </c>
      <c r="C169" s="6" t="s">
        <v>17</v>
      </c>
      <c r="D169" s="35">
        <v>1.4999999999999998E-3</v>
      </c>
      <c r="E169" s="7"/>
      <c r="F169" s="7"/>
      <c r="G169" s="7"/>
      <c r="H169" s="7"/>
      <c r="I169" s="7"/>
      <c r="J169" s="7"/>
      <c r="K169" s="125"/>
      <c r="L169" s="117" t="s">
        <v>300</v>
      </c>
    </row>
    <row r="170" spans="1:12" s="34" customFormat="1" x14ac:dyDescent="0.25">
      <c r="A170" s="33">
        <v>37</v>
      </c>
      <c r="B170" s="85" t="s">
        <v>87</v>
      </c>
      <c r="C170" s="6" t="s">
        <v>26</v>
      </c>
      <c r="D170" s="59">
        <v>440</v>
      </c>
      <c r="E170" s="7"/>
      <c r="F170" s="7"/>
      <c r="G170" s="7"/>
      <c r="H170" s="7"/>
      <c r="I170" s="7"/>
      <c r="J170" s="7"/>
      <c r="K170" s="125"/>
      <c r="L170" s="117"/>
    </row>
    <row r="171" spans="1:12" s="34" customFormat="1" x14ac:dyDescent="0.25">
      <c r="A171" s="33"/>
      <c r="B171" s="5" t="s">
        <v>13</v>
      </c>
      <c r="C171" s="6" t="s">
        <v>14</v>
      </c>
      <c r="D171" s="10">
        <v>20.195999999999998</v>
      </c>
      <c r="E171" s="7"/>
      <c r="F171" s="7"/>
      <c r="G171" s="7"/>
      <c r="H171" s="7"/>
      <c r="I171" s="7"/>
      <c r="J171" s="7"/>
      <c r="K171" s="125"/>
      <c r="L171" s="117" t="s">
        <v>301</v>
      </c>
    </row>
    <row r="172" spans="1:12" s="34" customFormat="1" x14ac:dyDescent="0.25">
      <c r="A172" s="33"/>
      <c r="B172" s="100" t="s">
        <v>16</v>
      </c>
      <c r="C172" s="60" t="s">
        <v>17</v>
      </c>
      <c r="D172" s="10">
        <v>19.888000000000002</v>
      </c>
      <c r="E172" s="7"/>
      <c r="F172" s="128"/>
      <c r="G172" s="128"/>
      <c r="H172" s="128"/>
      <c r="I172" s="128"/>
      <c r="J172" s="128"/>
      <c r="K172" s="125"/>
      <c r="L172" s="117" t="s">
        <v>301</v>
      </c>
    </row>
    <row r="173" spans="1:12" s="34" customFormat="1" x14ac:dyDescent="0.25">
      <c r="A173" s="33"/>
      <c r="B173" s="6" t="s">
        <v>24</v>
      </c>
      <c r="C173" s="6"/>
      <c r="D173" s="10"/>
      <c r="E173" s="7"/>
      <c r="F173" s="7"/>
      <c r="G173" s="7"/>
      <c r="H173" s="7"/>
      <c r="I173" s="7"/>
      <c r="J173" s="7"/>
      <c r="K173" s="125"/>
      <c r="L173" s="117" t="s">
        <v>301</v>
      </c>
    </row>
    <row r="174" spans="1:12" s="34" customFormat="1" x14ac:dyDescent="0.25">
      <c r="A174" s="33"/>
      <c r="B174" s="5" t="s">
        <v>88</v>
      </c>
      <c r="C174" s="6" t="s">
        <v>26</v>
      </c>
      <c r="D174" s="45">
        <v>444.4</v>
      </c>
      <c r="E174" s="7"/>
      <c r="F174" s="7"/>
      <c r="G174" s="7"/>
      <c r="H174" s="7"/>
      <c r="I174" s="7"/>
      <c r="J174" s="7"/>
      <c r="K174" s="125"/>
      <c r="L174" s="117" t="s">
        <v>316</v>
      </c>
    </row>
    <row r="175" spans="1:12" s="34" customFormat="1" x14ac:dyDescent="0.25">
      <c r="A175" s="33"/>
      <c r="B175" s="5" t="s">
        <v>25</v>
      </c>
      <c r="C175" s="6" t="s">
        <v>17</v>
      </c>
      <c r="D175" s="10">
        <v>0.26399999999999996</v>
      </c>
      <c r="E175" s="7"/>
      <c r="F175" s="7"/>
      <c r="G175" s="7"/>
      <c r="H175" s="7"/>
      <c r="I175" s="7"/>
      <c r="J175" s="7"/>
      <c r="K175" s="125"/>
      <c r="L175" s="117" t="s">
        <v>300</v>
      </c>
    </row>
    <row r="176" spans="1:12" s="34" customFormat="1" x14ac:dyDescent="0.25">
      <c r="A176" s="33">
        <v>38</v>
      </c>
      <c r="B176" s="85" t="s">
        <v>89</v>
      </c>
      <c r="C176" s="6" t="s">
        <v>26</v>
      </c>
      <c r="D176" s="59">
        <v>440</v>
      </c>
      <c r="E176" s="7"/>
      <c r="F176" s="7"/>
      <c r="G176" s="7"/>
      <c r="H176" s="7"/>
      <c r="I176" s="7"/>
      <c r="J176" s="7"/>
      <c r="K176" s="125"/>
      <c r="L176" s="117"/>
    </row>
    <row r="177" spans="1:12" s="34" customFormat="1" x14ac:dyDescent="0.25">
      <c r="A177" s="33"/>
      <c r="B177" s="5" t="s">
        <v>13</v>
      </c>
      <c r="C177" s="6" t="s">
        <v>14</v>
      </c>
      <c r="D177" s="45">
        <v>22</v>
      </c>
      <c r="E177" s="7"/>
      <c r="F177" s="7"/>
      <c r="G177" s="7"/>
      <c r="H177" s="7"/>
      <c r="I177" s="7"/>
      <c r="J177" s="7"/>
      <c r="K177" s="125"/>
      <c r="L177" s="117" t="s">
        <v>301</v>
      </c>
    </row>
    <row r="178" spans="1:12" s="34" customFormat="1" x14ac:dyDescent="0.25">
      <c r="A178" s="33"/>
      <c r="B178" s="6" t="s">
        <v>24</v>
      </c>
      <c r="C178" s="6"/>
      <c r="D178" s="10"/>
      <c r="E178" s="7"/>
      <c r="F178" s="7"/>
      <c r="G178" s="7"/>
      <c r="H178" s="7"/>
      <c r="I178" s="7"/>
      <c r="J178" s="7"/>
      <c r="K178" s="125"/>
      <c r="L178" s="117" t="s">
        <v>301</v>
      </c>
    </row>
    <row r="179" spans="1:12" s="34" customFormat="1" x14ac:dyDescent="0.25">
      <c r="A179" s="33"/>
      <c r="B179" s="5" t="s">
        <v>34</v>
      </c>
      <c r="C179" s="6" t="s">
        <v>26</v>
      </c>
      <c r="D179" s="55">
        <v>0.86680000000000001</v>
      </c>
      <c r="E179" s="7"/>
      <c r="F179" s="7"/>
      <c r="G179" s="7"/>
      <c r="H179" s="7"/>
      <c r="I179" s="7"/>
      <c r="J179" s="7"/>
      <c r="K179" s="125"/>
      <c r="L179" s="117" t="s">
        <v>316</v>
      </c>
    </row>
    <row r="180" spans="1:12" s="34" customFormat="1" x14ac:dyDescent="0.25">
      <c r="A180" s="33">
        <v>39</v>
      </c>
      <c r="B180" s="85" t="s">
        <v>90</v>
      </c>
      <c r="C180" s="6" t="s">
        <v>26</v>
      </c>
      <c r="D180" s="59">
        <v>440</v>
      </c>
      <c r="E180" s="7"/>
      <c r="F180" s="7"/>
      <c r="G180" s="7"/>
      <c r="H180" s="7"/>
      <c r="I180" s="7"/>
      <c r="J180" s="7"/>
      <c r="K180" s="125"/>
      <c r="L180" s="117"/>
    </row>
    <row r="181" spans="1:12" s="34" customFormat="1" x14ac:dyDescent="0.25">
      <c r="A181" s="33"/>
      <c r="B181" s="5" t="s">
        <v>13</v>
      </c>
      <c r="C181" s="6" t="s">
        <v>14</v>
      </c>
      <c r="D181" s="10">
        <v>24.948</v>
      </c>
      <c r="E181" s="7"/>
      <c r="F181" s="7"/>
      <c r="G181" s="7"/>
      <c r="H181" s="7"/>
      <c r="I181" s="7"/>
      <c r="J181" s="7"/>
      <c r="K181" s="125"/>
      <c r="L181" s="117" t="s">
        <v>301</v>
      </c>
    </row>
    <row r="182" spans="1:12" s="34" customFormat="1" x14ac:dyDescent="0.25">
      <c r="A182" s="33"/>
      <c r="B182" s="6" t="s">
        <v>24</v>
      </c>
      <c r="C182" s="6"/>
      <c r="D182" s="10"/>
      <c r="E182" s="7"/>
      <c r="F182" s="7"/>
      <c r="G182" s="7"/>
      <c r="H182" s="7"/>
      <c r="I182" s="7"/>
      <c r="J182" s="7"/>
      <c r="K182" s="125"/>
      <c r="L182" s="117" t="s">
        <v>301</v>
      </c>
    </row>
    <row r="183" spans="1:12" s="34" customFormat="1" x14ac:dyDescent="0.25">
      <c r="A183" s="33"/>
      <c r="B183" s="101" t="s">
        <v>34</v>
      </c>
      <c r="C183" s="6" t="s">
        <v>35</v>
      </c>
      <c r="D183" s="10">
        <v>13.684000000000001</v>
      </c>
      <c r="E183" s="7"/>
      <c r="F183" s="7"/>
      <c r="G183" s="7"/>
      <c r="H183" s="7"/>
      <c r="I183" s="7"/>
      <c r="J183" s="7"/>
      <c r="K183" s="125"/>
      <c r="L183" s="117" t="s">
        <v>316</v>
      </c>
    </row>
    <row r="184" spans="1:12" s="34" customFormat="1" x14ac:dyDescent="0.25">
      <c r="A184" s="33"/>
      <c r="B184" s="5" t="s">
        <v>25</v>
      </c>
      <c r="C184" s="6" t="s">
        <v>17</v>
      </c>
      <c r="D184" s="35">
        <v>2.6399999999999996E-2</v>
      </c>
      <c r="E184" s="7"/>
      <c r="F184" s="7"/>
      <c r="G184" s="7"/>
      <c r="H184" s="7"/>
      <c r="I184" s="7"/>
      <c r="J184" s="7"/>
      <c r="K184" s="125"/>
      <c r="L184" s="117" t="s">
        <v>300</v>
      </c>
    </row>
    <row r="185" spans="1:12" s="102" customFormat="1" ht="15.75" x14ac:dyDescent="0.25">
      <c r="A185" s="40">
        <v>40</v>
      </c>
      <c r="B185" s="82" t="s">
        <v>286</v>
      </c>
      <c r="C185" s="9" t="s">
        <v>307</v>
      </c>
      <c r="D185" s="61">
        <v>7.6205999999999996</v>
      </c>
      <c r="E185" s="121"/>
      <c r="F185" s="121"/>
      <c r="G185" s="121"/>
      <c r="H185" s="121"/>
      <c r="I185" s="121"/>
      <c r="J185" s="121"/>
      <c r="K185" s="122"/>
      <c r="L185" s="117"/>
    </row>
    <row r="186" spans="1:12" s="102" customFormat="1" x14ac:dyDescent="0.25">
      <c r="A186" s="40"/>
      <c r="B186" s="83" t="s">
        <v>43</v>
      </c>
      <c r="C186" s="9" t="s">
        <v>14</v>
      </c>
      <c r="D186" s="10">
        <v>80.778359999999992</v>
      </c>
      <c r="E186" s="7"/>
      <c r="F186" s="7"/>
      <c r="G186" s="7"/>
      <c r="H186" s="7"/>
      <c r="I186" s="7"/>
      <c r="J186" s="7"/>
      <c r="K186" s="125"/>
      <c r="L186" s="117" t="s">
        <v>301</v>
      </c>
    </row>
    <row r="187" spans="1:12" s="102" customFormat="1" x14ac:dyDescent="0.25">
      <c r="A187" s="40"/>
      <c r="B187" s="83" t="s">
        <v>16</v>
      </c>
      <c r="C187" s="9" t="s">
        <v>17</v>
      </c>
      <c r="D187" s="10">
        <v>54.411084000000002</v>
      </c>
      <c r="E187" s="7"/>
      <c r="F187" s="7"/>
      <c r="G187" s="7"/>
      <c r="H187" s="7"/>
      <c r="I187" s="7"/>
      <c r="J187" s="7"/>
      <c r="K187" s="125"/>
      <c r="L187" s="117" t="s">
        <v>301</v>
      </c>
    </row>
    <row r="188" spans="1:12" s="102" customFormat="1" x14ac:dyDescent="0.25">
      <c r="A188" s="40"/>
      <c r="B188" s="9" t="s">
        <v>24</v>
      </c>
      <c r="C188" s="9"/>
      <c r="D188" s="10"/>
      <c r="E188" s="7"/>
      <c r="F188" s="7"/>
      <c r="G188" s="7"/>
      <c r="H188" s="7"/>
      <c r="I188" s="7"/>
      <c r="J188" s="7"/>
      <c r="K188" s="125"/>
      <c r="L188" s="117" t="s">
        <v>301</v>
      </c>
    </row>
    <row r="189" spans="1:12" s="102" customFormat="1" x14ac:dyDescent="0.25">
      <c r="A189" s="40"/>
      <c r="B189" s="8" t="s">
        <v>104</v>
      </c>
      <c r="C189" s="9" t="s">
        <v>27</v>
      </c>
      <c r="D189" s="45">
        <v>10</v>
      </c>
      <c r="E189" s="7"/>
      <c r="F189" s="7"/>
      <c r="G189" s="7"/>
      <c r="H189" s="7"/>
      <c r="I189" s="7"/>
      <c r="J189" s="7"/>
      <c r="K189" s="125"/>
      <c r="L189" s="117" t="s">
        <v>300</v>
      </c>
    </row>
    <row r="190" spans="1:12" s="102" customFormat="1" x14ac:dyDescent="0.25">
      <c r="A190" s="40"/>
      <c r="B190" s="8" t="s">
        <v>103</v>
      </c>
      <c r="C190" s="9" t="s">
        <v>27</v>
      </c>
      <c r="D190" s="45">
        <v>10</v>
      </c>
      <c r="E190" s="7"/>
      <c r="F190" s="7"/>
      <c r="G190" s="7"/>
      <c r="H190" s="7"/>
      <c r="I190" s="7"/>
      <c r="J190" s="7"/>
      <c r="K190" s="125"/>
      <c r="L190" s="117" t="s">
        <v>300</v>
      </c>
    </row>
    <row r="191" spans="1:12" s="102" customFormat="1" x14ac:dyDescent="0.25">
      <c r="A191" s="40"/>
      <c r="B191" s="83" t="s">
        <v>102</v>
      </c>
      <c r="C191" s="9" t="s">
        <v>27</v>
      </c>
      <c r="D191" s="45">
        <v>10</v>
      </c>
      <c r="E191" s="7"/>
      <c r="F191" s="7"/>
      <c r="G191" s="7"/>
      <c r="H191" s="7"/>
      <c r="I191" s="7"/>
      <c r="J191" s="7"/>
      <c r="K191" s="125"/>
      <c r="L191" s="117" t="s">
        <v>300</v>
      </c>
    </row>
    <row r="192" spans="1:12" s="102" customFormat="1" x14ac:dyDescent="0.25">
      <c r="A192" s="40"/>
      <c r="B192" s="8" t="s">
        <v>101</v>
      </c>
      <c r="C192" s="9" t="s">
        <v>27</v>
      </c>
      <c r="D192" s="45">
        <v>10</v>
      </c>
      <c r="E192" s="7"/>
      <c r="F192" s="7"/>
      <c r="G192" s="7"/>
      <c r="H192" s="7"/>
      <c r="I192" s="7"/>
      <c r="J192" s="7"/>
      <c r="K192" s="125"/>
      <c r="L192" s="117" t="s">
        <v>316</v>
      </c>
    </row>
    <row r="193" spans="1:12" s="102" customFormat="1" ht="15.75" x14ac:dyDescent="0.25">
      <c r="A193" s="40"/>
      <c r="B193" s="83" t="s">
        <v>105</v>
      </c>
      <c r="C193" s="9" t="s">
        <v>307</v>
      </c>
      <c r="D193" s="10">
        <v>1.1964341999999999</v>
      </c>
      <c r="E193" s="7"/>
      <c r="F193" s="7"/>
      <c r="G193" s="7"/>
      <c r="H193" s="7"/>
      <c r="I193" s="7"/>
      <c r="J193" s="7"/>
      <c r="K193" s="125"/>
      <c r="L193" s="117" t="s">
        <v>300</v>
      </c>
    </row>
    <row r="194" spans="1:12" s="102" customFormat="1" x14ac:dyDescent="0.25">
      <c r="A194" s="40"/>
      <c r="B194" s="83" t="s">
        <v>92</v>
      </c>
      <c r="C194" s="9" t="s">
        <v>17</v>
      </c>
      <c r="D194" s="10">
        <v>50.372165999999993</v>
      </c>
      <c r="E194" s="7"/>
      <c r="F194" s="7"/>
      <c r="G194" s="7"/>
      <c r="H194" s="7"/>
      <c r="I194" s="7"/>
      <c r="J194" s="7"/>
      <c r="K194" s="125"/>
      <c r="L194" s="117" t="s">
        <v>300</v>
      </c>
    </row>
    <row r="195" spans="1:12" s="34" customFormat="1" x14ac:dyDescent="0.25">
      <c r="A195" s="33">
        <v>41</v>
      </c>
      <c r="B195" s="82" t="s">
        <v>285</v>
      </c>
      <c r="C195" s="6" t="s">
        <v>22</v>
      </c>
      <c r="D195" s="62">
        <v>3.1825950000000001</v>
      </c>
      <c r="E195" s="7"/>
      <c r="F195" s="7"/>
      <c r="G195" s="7"/>
      <c r="H195" s="7"/>
      <c r="I195" s="7"/>
      <c r="J195" s="7"/>
      <c r="K195" s="122"/>
      <c r="L195" s="117"/>
    </row>
    <row r="196" spans="1:12" s="34" customFormat="1" x14ac:dyDescent="0.25">
      <c r="A196" s="33"/>
      <c r="B196" s="5" t="s">
        <v>13</v>
      </c>
      <c r="C196" s="6" t="s">
        <v>14</v>
      </c>
      <c r="D196" s="10">
        <v>33.735506999999998</v>
      </c>
      <c r="E196" s="7"/>
      <c r="F196" s="7"/>
      <c r="G196" s="7"/>
      <c r="H196" s="7"/>
      <c r="I196" s="7"/>
      <c r="J196" s="7"/>
      <c r="K196" s="122"/>
      <c r="L196" s="117" t="s">
        <v>301</v>
      </c>
    </row>
    <row r="197" spans="1:12" s="34" customFormat="1" x14ac:dyDescent="0.25">
      <c r="A197" s="33"/>
      <c r="B197" s="5" t="s">
        <v>23</v>
      </c>
      <c r="C197" s="6" t="s">
        <v>17</v>
      </c>
      <c r="D197" s="10">
        <v>22.723728300000001</v>
      </c>
      <c r="E197" s="7"/>
      <c r="F197" s="7"/>
      <c r="G197" s="7"/>
      <c r="H197" s="7"/>
      <c r="I197" s="7"/>
      <c r="J197" s="7"/>
      <c r="K197" s="122"/>
      <c r="L197" s="117" t="s">
        <v>301</v>
      </c>
    </row>
    <row r="198" spans="1:12" s="34" customFormat="1" x14ac:dyDescent="0.25">
      <c r="A198" s="33"/>
      <c r="B198" s="6" t="s">
        <v>24</v>
      </c>
      <c r="C198" s="6"/>
      <c r="D198" s="10"/>
      <c r="E198" s="7"/>
      <c r="F198" s="7"/>
      <c r="G198" s="7"/>
      <c r="H198" s="7"/>
      <c r="I198" s="7"/>
      <c r="J198" s="7"/>
      <c r="K198" s="122"/>
      <c r="L198" s="117" t="s">
        <v>301</v>
      </c>
    </row>
    <row r="199" spans="1:12" s="34" customFormat="1" x14ac:dyDescent="0.25">
      <c r="A199" s="33"/>
      <c r="B199" s="5" t="s">
        <v>98</v>
      </c>
      <c r="C199" s="6" t="s">
        <v>27</v>
      </c>
      <c r="D199" s="45">
        <v>2</v>
      </c>
      <c r="E199" s="7"/>
      <c r="F199" s="7"/>
      <c r="G199" s="7"/>
      <c r="H199" s="7"/>
      <c r="I199" s="7"/>
      <c r="J199" s="7"/>
      <c r="K199" s="122"/>
      <c r="L199" s="117" t="s">
        <v>300</v>
      </c>
    </row>
    <row r="200" spans="1:12" s="34" customFormat="1" x14ac:dyDescent="0.25">
      <c r="A200" s="33"/>
      <c r="B200" s="5" t="s">
        <v>99</v>
      </c>
      <c r="C200" s="6" t="s">
        <v>27</v>
      </c>
      <c r="D200" s="45">
        <v>2</v>
      </c>
      <c r="E200" s="7"/>
      <c r="F200" s="7"/>
      <c r="G200" s="7"/>
      <c r="H200" s="7"/>
      <c r="I200" s="7"/>
      <c r="J200" s="7"/>
      <c r="K200" s="122"/>
      <c r="L200" s="117" t="s">
        <v>300</v>
      </c>
    </row>
    <row r="201" spans="1:12" s="34" customFormat="1" x14ac:dyDescent="0.25">
      <c r="A201" s="33"/>
      <c r="B201" s="5" t="s">
        <v>100</v>
      </c>
      <c r="C201" s="6" t="s">
        <v>27</v>
      </c>
      <c r="D201" s="45">
        <v>2</v>
      </c>
      <c r="E201" s="7"/>
      <c r="F201" s="7"/>
      <c r="G201" s="7"/>
      <c r="H201" s="7"/>
      <c r="I201" s="7"/>
      <c r="J201" s="7"/>
      <c r="K201" s="122"/>
      <c r="L201" s="117" t="s">
        <v>300</v>
      </c>
    </row>
    <row r="202" spans="1:12" s="34" customFormat="1" x14ac:dyDescent="0.25">
      <c r="A202" s="33"/>
      <c r="B202" s="5" t="s">
        <v>287</v>
      </c>
      <c r="C202" s="6" t="s">
        <v>27</v>
      </c>
      <c r="D202" s="45">
        <v>2</v>
      </c>
      <c r="E202" s="7"/>
      <c r="F202" s="7"/>
      <c r="G202" s="7"/>
      <c r="H202" s="7"/>
      <c r="I202" s="7"/>
      <c r="J202" s="7"/>
      <c r="K202" s="122"/>
      <c r="L202" s="117" t="s">
        <v>316</v>
      </c>
    </row>
    <row r="203" spans="1:12" s="34" customFormat="1" x14ac:dyDescent="0.25">
      <c r="A203" s="33"/>
      <c r="B203" s="5" t="s">
        <v>105</v>
      </c>
      <c r="C203" s="6" t="s">
        <v>22</v>
      </c>
      <c r="D203" s="10">
        <v>0.499667415</v>
      </c>
      <c r="E203" s="7"/>
      <c r="F203" s="7"/>
      <c r="G203" s="7"/>
      <c r="H203" s="7"/>
      <c r="I203" s="7"/>
      <c r="J203" s="7"/>
      <c r="K203" s="122"/>
      <c r="L203" s="117" t="s">
        <v>300</v>
      </c>
    </row>
    <row r="204" spans="1:12" s="34" customFormat="1" x14ac:dyDescent="0.25">
      <c r="A204" s="33"/>
      <c r="B204" s="5" t="s">
        <v>92</v>
      </c>
      <c r="C204" s="6" t="s">
        <v>17</v>
      </c>
      <c r="D204" s="10">
        <v>21.03695295</v>
      </c>
      <c r="E204" s="7"/>
      <c r="F204" s="7"/>
      <c r="G204" s="7"/>
      <c r="H204" s="7"/>
      <c r="I204" s="7"/>
      <c r="J204" s="7"/>
      <c r="K204" s="122"/>
      <c r="L204" s="117" t="s">
        <v>300</v>
      </c>
    </row>
    <row r="205" spans="1:12" s="34" customFormat="1" ht="15.75" x14ac:dyDescent="0.25">
      <c r="A205" s="33">
        <v>42</v>
      </c>
      <c r="B205" s="82" t="s">
        <v>288</v>
      </c>
      <c r="C205" s="6" t="s">
        <v>307</v>
      </c>
      <c r="D205" s="62">
        <v>5.1268200000000004</v>
      </c>
      <c r="E205" s="7"/>
      <c r="F205" s="7"/>
      <c r="G205" s="7"/>
      <c r="H205" s="7"/>
      <c r="I205" s="7"/>
      <c r="J205" s="7"/>
      <c r="K205" s="122"/>
      <c r="L205" s="117"/>
    </row>
    <row r="206" spans="1:12" s="34" customFormat="1" x14ac:dyDescent="0.25">
      <c r="A206" s="33"/>
      <c r="B206" s="5" t="s">
        <v>13</v>
      </c>
      <c r="C206" s="6" t="s">
        <v>14</v>
      </c>
      <c r="D206" s="10">
        <v>54.344292000000003</v>
      </c>
      <c r="E206" s="7"/>
      <c r="F206" s="7"/>
      <c r="G206" s="7"/>
      <c r="H206" s="7"/>
      <c r="I206" s="7"/>
      <c r="J206" s="7"/>
      <c r="K206" s="122"/>
      <c r="L206" s="117" t="s">
        <v>301</v>
      </c>
    </row>
    <row r="207" spans="1:12" s="34" customFormat="1" x14ac:dyDescent="0.25">
      <c r="A207" s="33"/>
      <c r="B207" s="5" t="s">
        <v>23</v>
      </c>
      <c r="C207" s="6" t="s">
        <v>17</v>
      </c>
      <c r="D207" s="10">
        <v>36.605494800000002</v>
      </c>
      <c r="E207" s="7"/>
      <c r="F207" s="7"/>
      <c r="G207" s="7"/>
      <c r="H207" s="7"/>
      <c r="I207" s="7"/>
      <c r="J207" s="7"/>
      <c r="K207" s="122"/>
      <c r="L207" s="117" t="s">
        <v>301</v>
      </c>
    </row>
    <row r="208" spans="1:12" s="34" customFormat="1" x14ac:dyDescent="0.25">
      <c r="A208" s="33"/>
      <c r="B208" s="6" t="s">
        <v>24</v>
      </c>
      <c r="C208" s="6"/>
      <c r="D208" s="10"/>
      <c r="E208" s="7"/>
      <c r="F208" s="7"/>
      <c r="G208" s="7"/>
      <c r="H208" s="7"/>
      <c r="I208" s="7"/>
      <c r="J208" s="7"/>
      <c r="K208" s="122"/>
      <c r="L208" s="117" t="s">
        <v>301</v>
      </c>
    </row>
    <row r="209" spans="1:12" s="34" customFormat="1" x14ac:dyDescent="0.25">
      <c r="A209" s="33"/>
      <c r="B209" s="5" t="s">
        <v>107</v>
      </c>
      <c r="C209" s="6" t="s">
        <v>27</v>
      </c>
      <c r="D209" s="45">
        <v>4</v>
      </c>
      <c r="E209" s="7"/>
      <c r="F209" s="7"/>
      <c r="G209" s="7"/>
      <c r="H209" s="7"/>
      <c r="I209" s="7"/>
      <c r="J209" s="7"/>
      <c r="K209" s="122"/>
      <c r="L209" s="117" t="s">
        <v>300</v>
      </c>
    </row>
    <row r="210" spans="1:12" s="34" customFormat="1" x14ac:dyDescent="0.25">
      <c r="A210" s="33"/>
      <c r="B210" s="5" t="s">
        <v>106</v>
      </c>
      <c r="C210" s="6" t="s">
        <v>27</v>
      </c>
      <c r="D210" s="45">
        <v>2</v>
      </c>
      <c r="E210" s="7"/>
      <c r="F210" s="7"/>
      <c r="G210" s="7"/>
      <c r="H210" s="7"/>
      <c r="I210" s="7"/>
      <c r="J210" s="7"/>
      <c r="K210" s="122"/>
      <c r="L210" s="117" t="s">
        <v>300</v>
      </c>
    </row>
    <row r="211" spans="1:12" s="34" customFormat="1" x14ac:dyDescent="0.25">
      <c r="A211" s="33"/>
      <c r="B211" s="5" t="s">
        <v>289</v>
      </c>
      <c r="C211" s="6" t="s">
        <v>27</v>
      </c>
      <c r="D211" s="45">
        <v>2</v>
      </c>
      <c r="E211" s="7"/>
      <c r="F211" s="7"/>
      <c r="G211" s="7"/>
      <c r="H211" s="7"/>
      <c r="I211" s="7"/>
      <c r="J211" s="7"/>
      <c r="K211" s="122"/>
      <c r="L211" s="117" t="s">
        <v>316</v>
      </c>
    </row>
    <row r="212" spans="1:12" s="34" customFormat="1" x14ac:dyDescent="0.25">
      <c r="A212" s="33"/>
      <c r="B212" s="5" t="s">
        <v>105</v>
      </c>
      <c r="C212" s="6" t="s">
        <v>22</v>
      </c>
      <c r="D212" s="10">
        <v>0.80491074000000007</v>
      </c>
      <c r="E212" s="7"/>
      <c r="F212" s="7"/>
      <c r="G212" s="7"/>
      <c r="H212" s="7"/>
      <c r="I212" s="7"/>
      <c r="J212" s="7"/>
      <c r="K212" s="122"/>
      <c r="L212" s="117" t="s">
        <v>300</v>
      </c>
    </row>
    <row r="213" spans="1:12" s="34" customFormat="1" x14ac:dyDescent="0.25">
      <c r="A213" s="33"/>
      <c r="B213" s="5" t="s">
        <v>92</v>
      </c>
      <c r="C213" s="6" t="s">
        <v>17</v>
      </c>
      <c r="D213" s="10">
        <v>33.888280199999997</v>
      </c>
      <c r="E213" s="7"/>
      <c r="F213" s="7"/>
      <c r="G213" s="7"/>
      <c r="H213" s="7"/>
      <c r="I213" s="7"/>
      <c r="J213" s="7"/>
      <c r="K213" s="122"/>
      <c r="L213" s="117" t="s">
        <v>300</v>
      </c>
    </row>
    <row r="214" spans="1:12" s="36" customFormat="1" x14ac:dyDescent="0.25">
      <c r="A214" s="63"/>
      <c r="B214" s="103" t="s">
        <v>248</v>
      </c>
      <c r="C214" s="5"/>
      <c r="D214" s="5"/>
      <c r="E214" s="129"/>
      <c r="F214" s="129"/>
      <c r="G214" s="129"/>
      <c r="H214" s="129"/>
      <c r="I214" s="129"/>
      <c r="J214" s="129"/>
      <c r="K214" s="122"/>
      <c r="L214" s="117" t="s">
        <v>301</v>
      </c>
    </row>
    <row r="215" spans="1:12" s="34" customFormat="1" ht="15.75" x14ac:dyDescent="0.25">
      <c r="A215" s="33">
        <v>43</v>
      </c>
      <c r="B215" s="104" t="s">
        <v>220</v>
      </c>
      <c r="C215" s="6" t="s">
        <v>307</v>
      </c>
      <c r="D215" s="64">
        <v>0.92</v>
      </c>
      <c r="E215" s="7"/>
      <c r="F215" s="7"/>
      <c r="G215" s="7"/>
      <c r="H215" s="7"/>
      <c r="I215" s="7"/>
      <c r="J215" s="7"/>
      <c r="K215" s="122"/>
      <c r="L215" s="117"/>
    </row>
    <row r="216" spans="1:12" s="34" customFormat="1" x14ac:dyDescent="0.25">
      <c r="A216" s="33"/>
      <c r="B216" s="5" t="s">
        <v>13</v>
      </c>
      <c r="C216" s="6" t="s">
        <v>14</v>
      </c>
      <c r="D216" s="10">
        <v>1.2604000000000002</v>
      </c>
      <c r="E216" s="7"/>
      <c r="F216" s="7"/>
      <c r="G216" s="7"/>
      <c r="H216" s="7"/>
      <c r="I216" s="7"/>
      <c r="J216" s="7"/>
      <c r="K216" s="122"/>
      <c r="L216" s="117" t="s">
        <v>301</v>
      </c>
    </row>
    <row r="217" spans="1:12" s="34" customFormat="1" x14ac:dyDescent="0.25">
      <c r="A217" s="33"/>
      <c r="B217" s="5" t="s">
        <v>23</v>
      </c>
      <c r="C217" s="6" t="s">
        <v>44</v>
      </c>
      <c r="D217" s="10">
        <v>0.26036000000000004</v>
      </c>
      <c r="E217" s="7"/>
      <c r="F217" s="7"/>
      <c r="G217" s="7"/>
      <c r="H217" s="7"/>
      <c r="I217" s="7"/>
      <c r="J217" s="7"/>
      <c r="K217" s="122"/>
      <c r="L217" s="117" t="s">
        <v>301</v>
      </c>
    </row>
    <row r="218" spans="1:12" s="34" customFormat="1" x14ac:dyDescent="0.25">
      <c r="A218" s="33"/>
      <c r="B218" s="6" t="s">
        <v>24</v>
      </c>
      <c r="C218" s="6"/>
      <c r="D218" s="10"/>
      <c r="E218" s="7"/>
      <c r="F218" s="7"/>
      <c r="G218" s="7"/>
      <c r="H218" s="7"/>
      <c r="I218" s="7"/>
      <c r="J218" s="7"/>
      <c r="K218" s="122"/>
      <c r="L218" s="117" t="s">
        <v>301</v>
      </c>
    </row>
    <row r="219" spans="1:12" s="34" customFormat="1" ht="15.75" x14ac:dyDescent="0.25">
      <c r="A219" s="33"/>
      <c r="B219" s="105" t="s">
        <v>221</v>
      </c>
      <c r="C219" s="6" t="s">
        <v>307</v>
      </c>
      <c r="D219" s="10">
        <v>0.93840000000000001</v>
      </c>
      <c r="E219" s="7"/>
      <c r="F219" s="7"/>
      <c r="G219" s="7"/>
      <c r="H219" s="7"/>
      <c r="I219" s="7"/>
      <c r="J219" s="7"/>
      <c r="K219" s="122"/>
      <c r="L219" s="117" t="s">
        <v>300</v>
      </c>
    </row>
    <row r="220" spans="1:12" s="34" customFormat="1" x14ac:dyDescent="0.25">
      <c r="A220" s="33"/>
      <c r="B220" s="5" t="s">
        <v>25</v>
      </c>
      <c r="C220" s="6" t="s">
        <v>17</v>
      </c>
      <c r="D220" s="10">
        <v>0.57040000000000002</v>
      </c>
      <c r="E220" s="7"/>
      <c r="F220" s="7"/>
      <c r="G220" s="7"/>
      <c r="H220" s="7"/>
      <c r="I220" s="7"/>
      <c r="J220" s="7"/>
      <c r="K220" s="122"/>
      <c r="L220" s="117" t="s">
        <v>300</v>
      </c>
    </row>
    <row r="221" spans="1:12" s="34" customFormat="1" ht="15.75" x14ac:dyDescent="0.25">
      <c r="A221" s="33">
        <v>44</v>
      </c>
      <c r="B221" s="104" t="s">
        <v>249</v>
      </c>
      <c r="C221" s="6" t="s">
        <v>307</v>
      </c>
      <c r="D221" s="59">
        <v>3</v>
      </c>
      <c r="E221" s="7"/>
      <c r="F221" s="7"/>
      <c r="G221" s="7"/>
      <c r="H221" s="7"/>
      <c r="I221" s="7"/>
      <c r="J221" s="7"/>
      <c r="K221" s="122"/>
      <c r="L221" s="117"/>
    </row>
    <row r="222" spans="1:12" s="34" customFormat="1" x14ac:dyDescent="0.25">
      <c r="A222" s="33"/>
      <c r="B222" s="5" t="s">
        <v>13</v>
      </c>
      <c r="C222" s="6" t="s">
        <v>14</v>
      </c>
      <c r="D222" s="10">
        <v>24.03</v>
      </c>
      <c r="E222" s="7"/>
      <c r="F222" s="7"/>
      <c r="G222" s="7"/>
      <c r="H222" s="7"/>
      <c r="I222" s="7"/>
      <c r="J222" s="7"/>
      <c r="K222" s="122"/>
      <c r="L222" s="117" t="s">
        <v>301</v>
      </c>
    </row>
    <row r="223" spans="1:12" s="34" customFormat="1" x14ac:dyDescent="0.25">
      <c r="A223" s="33"/>
      <c r="B223" s="5" t="s">
        <v>23</v>
      </c>
      <c r="C223" s="6" t="s">
        <v>44</v>
      </c>
      <c r="D223" s="35">
        <v>3.69</v>
      </c>
      <c r="E223" s="7"/>
      <c r="F223" s="7"/>
      <c r="G223" s="7"/>
      <c r="H223" s="7"/>
      <c r="I223" s="7"/>
      <c r="J223" s="7"/>
      <c r="K223" s="122"/>
      <c r="L223" s="117" t="s">
        <v>301</v>
      </c>
    </row>
    <row r="224" spans="1:12" s="34" customFormat="1" ht="15.75" x14ac:dyDescent="0.25">
      <c r="A224" s="33"/>
      <c r="B224" s="5" t="s">
        <v>91</v>
      </c>
      <c r="C224" s="6" t="s">
        <v>307</v>
      </c>
      <c r="D224" s="10">
        <v>3.0449999999999999</v>
      </c>
      <c r="E224" s="7"/>
      <c r="F224" s="7"/>
      <c r="G224" s="7"/>
      <c r="H224" s="7"/>
      <c r="I224" s="7"/>
      <c r="J224" s="7"/>
      <c r="K224" s="122"/>
      <c r="L224" s="117" t="s">
        <v>300</v>
      </c>
    </row>
    <row r="225" spans="1:12" s="34" customFormat="1" x14ac:dyDescent="0.25">
      <c r="A225" s="33"/>
      <c r="B225" s="106" t="s">
        <v>222</v>
      </c>
      <c r="C225" s="6" t="s">
        <v>19</v>
      </c>
      <c r="D225" s="35">
        <v>0.19500000000000001</v>
      </c>
      <c r="E225" s="7"/>
      <c r="F225" s="7"/>
      <c r="G225" s="7"/>
      <c r="H225" s="7"/>
      <c r="I225" s="7"/>
      <c r="J225" s="7"/>
      <c r="K225" s="122"/>
      <c r="L225" s="117" t="s">
        <v>300</v>
      </c>
    </row>
    <row r="226" spans="1:12" s="34" customFormat="1" x14ac:dyDescent="0.25">
      <c r="A226" s="33"/>
      <c r="B226" s="106" t="s">
        <v>223</v>
      </c>
      <c r="C226" s="6" t="s">
        <v>19</v>
      </c>
      <c r="D226" s="35">
        <v>3.0000000000000001E-3</v>
      </c>
      <c r="E226" s="7"/>
      <c r="F226" s="7"/>
      <c r="G226" s="7"/>
      <c r="H226" s="7"/>
      <c r="I226" s="7"/>
      <c r="J226" s="7"/>
      <c r="K226" s="122"/>
      <c r="L226" s="117" t="s">
        <v>300</v>
      </c>
    </row>
    <row r="227" spans="1:12" s="34" customFormat="1" ht="15.75" x14ac:dyDescent="0.25">
      <c r="A227" s="33"/>
      <c r="B227" s="107" t="s">
        <v>224</v>
      </c>
      <c r="C227" s="6" t="s">
        <v>310</v>
      </c>
      <c r="D227" s="10">
        <v>3.84</v>
      </c>
      <c r="E227" s="7"/>
      <c r="F227" s="7"/>
      <c r="G227" s="7"/>
      <c r="H227" s="7"/>
      <c r="I227" s="7"/>
      <c r="J227" s="7"/>
      <c r="K227" s="122"/>
      <c r="L227" s="117" t="s">
        <v>300</v>
      </c>
    </row>
    <row r="228" spans="1:12" s="34" customFormat="1" ht="15.75" x14ac:dyDescent="0.25">
      <c r="A228" s="33"/>
      <c r="B228" s="107" t="s">
        <v>225</v>
      </c>
      <c r="C228" s="6" t="s">
        <v>307</v>
      </c>
      <c r="D228" s="55">
        <v>7.1999999999999998E-3</v>
      </c>
      <c r="E228" s="7"/>
      <c r="F228" s="7"/>
      <c r="G228" s="7"/>
      <c r="H228" s="7"/>
      <c r="I228" s="7"/>
      <c r="J228" s="7"/>
      <c r="K228" s="122"/>
      <c r="L228" s="117" t="s">
        <v>300</v>
      </c>
    </row>
    <row r="229" spans="1:12" s="34" customFormat="1" ht="15.75" x14ac:dyDescent="0.25">
      <c r="A229" s="33"/>
      <c r="B229" s="107" t="s">
        <v>226</v>
      </c>
      <c r="C229" s="6" t="s">
        <v>307</v>
      </c>
      <c r="D229" s="35">
        <v>1.89E-2</v>
      </c>
      <c r="E229" s="7"/>
      <c r="F229" s="7"/>
      <c r="G229" s="7"/>
      <c r="H229" s="7"/>
      <c r="I229" s="7"/>
      <c r="J229" s="7"/>
      <c r="K229" s="122"/>
      <c r="L229" s="117" t="s">
        <v>300</v>
      </c>
    </row>
    <row r="230" spans="1:12" s="34" customFormat="1" ht="15.75" x14ac:dyDescent="0.25">
      <c r="A230" s="33"/>
      <c r="B230" s="107" t="s">
        <v>227</v>
      </c>
      <c r="C230" s="6" t="s">
        <v>307</v>
      </c>
      <c r="D230" s="35">
        <v>9.2699999999999991E-2</v>
      </c>
      <c r="E230" s="7"/>
      <c r="F230" s="7"/>
      <c r="G230" s="7"/>
      <c r="H230" s="7"/>
      <c r="I230" s="7"/>
      <c r="J230" s="7"/>
      <c r="K230" s="122"/>
      <c r="L230" s="117" t="s">
        <v>300</v>
      </c>
    </row>
    <row r="231" spans="1:12" s="34" customFormat="1" x14ac:dyDescent="0.25">
      <c r="A231" s="33"/>
      <c r="B231" s="5" t="s">
        <v>25</v>
      </c>
      <c r="C231" s="6" t="s">
        <v>17</v>
      </c>
      <c r="D231" s="10">
        <v>6.27</v>
      </c>
      <c r="E231" s="7"/>
      <c r="F231" s="7"/>
      <c r="G231" s="7"/>
      <c r="H231" s="7"/>
      <c r="I231" s="7"/>
      <c r="J231" s="7"/>
      <c r="K231" s="122"/>
      <c r="L231" s="117" t="s">
        <v>300</v>
      </c>
    </row>
    <row r="232" spans="1:12" s="34" customFormat="1" ht="15.75" x14ac:dyDescent="0.25">
      <c r="A232" s="33">
        <v>45</v>
      </c>
      <c r="B232" s="104" t="s">
        <v>251</v>
      </c>
      <c r="C232" s="6" t="s">
        <v>307</v>
      </c>
      <c r="D232" s="59">
        <v>3.2</v>
      </c>
      <c r="E232" s="7"/>
      <c r="F232" s="7"/>
      <c r="G232" s="7"/>
      <c r="H232" s="7"/>
      <c r="I232" s="7"/>
      <c r="J232" s="7"/>
      <c r="K232" s="122"/>
      <c r="L232" s="117"/>
    </row>
    <row r="233" spans="1:12" s="34" customFormat="1" x14ac:dyDescent="0.25">
      <c r="A233" s="33"/>
      <c r="B233" s="5" t="s">
        <v>13</v>
      </c>
      <c r="C233" s="6" t="s">
        <v>14</v>
      </c>
      <c r="D233" s="10">
        <v>25.632000000000001</v>
      </c>
      <c r="E233" s="7"/>
      <c r="F233" s="7"/>
      <c r="G233" s="7"/>
      <c r="H233" s="7"/>
      <c r="I233" s="7"/>
      <c r="J233" s="7"/>
      <c r="K233" s="122"/>
      <c r="L233" s="117" t="s">
        <v>301</v>
      </c>
    </row>
    <row r="234" spans="1:12" s="34" customFormat="1" x14ac:dyDescent="0.25">
      <c r="A234" s="33"/>
      <c r="B234" s="5" t="s">
        <v>23</v>
      </c>
      <c r="C234" s="6" t="s">
        <v>44</v>
      </c>
      <c r="D234" s="35">
        <v>3.9359999999999999</v>
      </c>
      <c r="E234" s="7"/>
      <c r="F234" s="7"/>
      <c r="G234" s="7"/>
      <c r="H234" s="7"/>
      <c r="I234" s="7"/>
      <c r="J234" s="7"/>
      <c r="K234" s="122"/>
      <c r="L234" s="117" t="s">
        <v>301</v>
      </c>
    </row>
    <row r="235" spans="1:12" s="34" customFormat="1" ht="15.75" x14ac:dyDescent="0.25">
      <c r="A235" s="33"/>
      <c r="B235" s="5" t="s">
        <v>91</v>
      </c>
      <c r="C235" s="6" t="s">
        <v>307</v>
      </c>
      <c r="D235" s="10">
        <v>3.2479999999999998</v>
      </c>
      <c r="E235" s="7"/>
      <c r="F235" s="7"/>
      <c r="G235" s="7"/>
      <c r="H235" s="7"/>
      <c r="I235" s="7"/>
      <c r="J235" s="7"/>
      <c r="K235" s="122"/>
      <c r="L235" s="117" t="s">
        <v>300</v>
      </c>
    </row>
    <row r="236" spans="1:12" s="34" customFormat="1" x14ac:dyDescent="0.25">
      <c r="A236" s="33"/>
      <c r="B236" s="106" t="s">
        <v>250</v>
      </c>
      <c r="C236" s="6" t="s">
        <v>19</v>
      </c>
      <c r="D236" s="35">
        <v>6.7000000000000004E-2</v>
      </c>
      <c r="E236" s="7"/>
      <c r="F236" s="7"/>
      <c r="G236" s="7"/>
      <c r="H236" s="7"/>
      <c r="I236" s="7"/>
      <c r="J236" s="7"/>
      <c r="K236" s="122"/>
      <c r="L236" s="117" t="s">
        <v>300</v>
      </c>
    </row>
    <row r="237" spans="1:12" s="34" customFormat="1" x14ac:dyDescent="0.25">
      <c r="A237" s="33"/>
      <c r="B237" s="106" t="s">
        <v>228</v>
      </c>
      <c r="C237" s="6" t="s">
        <v>19</v>
      </c>
      <c r="D237" s="35">
        <v>0.13900000000000001</v>
      </c>
      <c r="E237" s="7"/>
      <c r="F237" s="7"/>
      <c r="G237" s="7"/>
      <c r="H237" s="7"/>
      <c r="I237" s="7"/>
      <c r="J237" s="7"/>
      <c r="K237" s="122"/>
      <c r="L237" s="117" t="s">
        <v>300</v>
      </c>
    </row>
    <row r="238" spans="1:12" s="34" customFormat="1" x14ac:dyDescent="0.25">
      <c r="A238" s="33"/>
      <c r="B238" s="106" t="s">
        <v>229</v>
      </c>
      <c r="C238" s="6" t="s">
        <v>19</v>
      </c>
      <c r="D238" s="35">
        <v>6.9000000000000006E-2</v>
      </c>
      <c r="E238" s="7"/>
      <c r="F238" s="7"/>
      <c r="G238" s="7"/>
      <c r="H238" s="7"/>
      <c r="I238" s="7"/>
      <c r="J238" s="7"/>
      <c r="K238" s="122"/>
      <c r="L238" s="117" t="s">
        <v>300</v>
      </c>
    </row>
    <row r="239" spans="1:12" s="34" customFormat="1" x14ac:dyDescent="0.25">
      <c r="A239" s="33"/>
      <c r="B239" s="106" t="s">
        <v>223</v>
      </c>
      <c r="C239" s="6" t="s">
        <v>19</v>
      </c>
      <c r="D239" s="35">
        <v>3.7999999999999999E-2</v>
      </c>
      <c r="E239" s="7"/>
      <c r="F239" s="7"/>
      <c r="G239" s="7"/>
      <c r="H239" s="7"/>
      <c r="I239" s="7"/>
      <c r="J239" s="7"/>
      <c r="K239" s="122"/>
      <c r="L239" s="117" t="s">
        <v>300</v>
      </c>
    </row>
    <row r="240" spans="1:12" s="34" customFormat="1" ht="15.75" x14ac:dyDescent="0.25">
      <c r="A240" s="33"/>
      <c r="B240" s="107" t="s">
        <v>224</v>
      </c>
      <c r="C240" s="6" t="s">
        <v>310</v>
      </c>
      <c r="D240" s="10">
        <v>4.0960000000000001</v>
      </c>
      <c r="E240" s="7"/>
      <c r="F240" s="7"/>
      <c r="G240" s="7"/>
      <c r="H240" s="7"/>
      <c r="I240" s="7"/>
      <c r="J240" s="7"/>
      <c r="K240" s="122"/>
      <c r="L240" s="117" t="s">
        <v>300</v>
      </c>
    </row>
    <row r="241" spans="1:12" s="34" customFormat="1" ht="15.75" x14ac:dyDescent="0.25">
      <c r="A241" s="33"/>
      <c r="B241" s="107" t="s">
        <v>225</v>
      </c>
      <c r="C241" s="6" t="s">
        <v>307</v>
      </c>
      <c r="D241" s="55">
        <v>7.6799999999999993E-3</v>
      </c>
      <c r="E241" s="7"/>
      <c r="F241" s="7"/>
      <c r="G241" s="7"/>
      <c r="H241" s="7"/>
      <c r="I241" s="7"/>
      <c r="J241" s="7"/>
      <c r="K241" s="122"/>
      <c r="L241" s="117" t="s">
        <v>300</v>
      </c>
    </row>
    <row r="242" spans="1:12" s="34" customFormat="1" ht="15.75" x14ac:dyDescent="0.25">
      <c r="A242" s="33"/>
      <c r="B242" s="107" t="s">
        <v>226</v>
      </c>
      <c r="C242" s="6" t="s">
        <v>307</v>
      </c>
      <c r="D242" s="35">
        <v>2.0160000000000001E-2</v>
      </c>
      <c r="E242" s="7"/>
      <c r="F242" s="7"/>
      <c r="G242" s="7"/>
      <c r="H242" s="7"/>
      <c r="I242" s="7"/>
      <c r="J242" s="7"/>
      <c r="K242" s="122"/>
      <c r="L242" s="117" t="s">
        <v>300</v>
      </c>
    </row>
    <row r="243" spans="1:12" s="34" customFormat="1" ht="15.75" x14ac:dyDescent="0.25">
      <c r="A243" s="33"/>
      <c r="B243" s="107" t="s">
        <v>227</v>
      </c>
      <c r="C243" s="6" t="s">
        <v>307</v>
      </c>
      <c r="D243" s="35">
        <v>9.8879999999999996E-2</v>
      </c>
      <c r="E243" s="7"/>
      <c r="F243" s="7"/>
      <c r="G243" s="7"/>
      <c r="H243" s="7"/>
      <c r="I243" s="7"/>
      <c r="J243" s="7"/>
      <c r="K243" s="122"/>
      <c r="L243" s="117" t="s">
        <v>300</v>
      </c>
    </row>
    <row r="244" spans="1:12" s="34" customFormat="1" x14ac:dyDescent="0.25">
      <c r="A244" s="33"/>
      <c r="B244" s="5" t="s">
        <v>25</v>
      </c>
      <c r="C244" s="6" t="s">
        <v>17</v>
      </c>
      <c r="D244" s="10">
        <v>6.6879999999999997</v>
      </c>
      <c r="E244" s="7"/>
      <c r="F244" s="7"/>
      <c r="G244" s="7"/>
      <c r="H244" s="7"/>
      <c r="I244" s="7"/>
      <c r="J244" s="7"/>
      <c r="K244" s="122"/>
      <c r="L244" s="117" t="s">
        <v>300</v>
      </c>
    </row>
    <row r="245" spans="1:12" s="34" customFormat="1" ht="15.75" x14ac:dyDescent="0.25">
      <c r="A245" s="33">
        <v>46</v>
      </c>
      <c r="B245" s="104" t="s">
        <v>252</v>
      </c>
      <c r="C245" s="6" t="s">
        <v>307</v>
      </c>
      <c r="D245" s="59">
        <v>1.3</v>
      </c>
      <c r="E245" s="7"/>
      <c r="F245" s="7"/>
      <c r="G245" s="7"/>
      <c r="H245" s="7"/>
      <c r="I245" s="7"/>
      <c r="J245" s="7"/>
      <c r="K245" s="122"/>
      <c r="L245" s="117"/>
    </row>
    <row r="246" spans="1:12" s="34" customFormat="1" x14ac:dyDescent="0.25">
      <c r="A246" s="33"/>
      <c r="B246" s="5" t="s">
        <v>13</v>
      </c>
      <c r="C246" s="6" t="s">
        <v>14</v>
      </c>
      <c r="D246" s="10">
        <v>10.920000000000002</v>
      </c>
      <c r="E246" s="7"/>
      <c r="F246" s="7"/>
      <c r="G246" s="7"/>
      <c r="H246" s="7"/>
      <c r="I246" s="7"/>
      <c r="J246" s="7"/>
      <c r="K246" s="122"/>
      <c r="L246" s="117" t="s">
        <v>301</v>
      </c>
    </row>
    <row r="247" spans="1:12" s="34" customFormat="1" x14ac:dyDescent="0.25">
      <c r="A247" s="33"/>
      <c r="B247" s="5" t="s">
        <v>23</v>
      </c>
      <c r="C247" s="6" t="s">
        <v>44</v>
      </c>
      <c r="D247" s="10">
        <v>1.0530000000000002</v>
      </c>
      <c r="E247" s="7"/>
      <c r="F247" s="7"/>
      <c r="G247" s="7"/>
      <c r="H247" s="7"/>
      <c r="I247" s="7"/>
      <c r="J247" s="7"/>
      <c r="K247" s="122"/>
      <c r="L247" s="117" t="s">
        <v>301</v>
      </c>
    </row>
    <row r="248" spans="1:12" s="34" customFormat="1" ht="15.75" x14ac:dyDescent="0.25">
      <c r="A248" s="33"/>
      <c r="B248" s="5" t="s">
        <v>91</v>
      </c>
      <c r="C248" s="6" t="s">
        <v>307</v>
      </c>
      <c r="D248" s="35">
        <v>1.3194999999999999</v>
      </c>
      <c r="E248" s="7"/>
      <c r="F248" s="7"/>
      <c r="G248" s="7"/>
      <c r="H248" s="7"/>
      <c r="I248" s="7"/>
      <c r="J248" s="7"/>
      <c r="K248" s="122"/>
      <c r="L248" s="117" t="s">
        <v>300</v>
      </c>
    </row>
    <row r="249" spans="1:12" s="34" customFormat="1" x14ac:dyDescent="0.25">
      <c r="A249" s="33"/>
      <c r="B249" s="106" t="s">
        <v>231</v>
      </c>
      <c r="C249" s="6" t="s">
        <v>19</v>
      </c>
      <c r="D249" s="35">
        <v>2.5000000000000001E-2</v>
      </c>
      <c r="E249" s="7"/>
      <c r="F249" s="7"/>
      <c r="G249" s="7"/>
      <c r="H249" s="7"/>
      <c r="I249" s="7"/>
      <c r="J249" s="7"/>
      <c r="K249" s="122"/>
      <c r="L249" s="117" t="s">
        <v>300</v>
      </c>
    </row>
    <row r="250" spans="1:12" s="34" customFormat="1" x14ac:dyDescent="0.25">
      <c r="A250" s="33"/>
      <c r="B250" s="106" t="s">
        <v>232</v>
      </c>
      <c r="C250" s="6" t="s">
        <v>19</v>
      </c>
      <c r="D250" s="35">
        <v>0.126</v>
      </c>
      <c r="E250" s="7"/>
      <c r="F250" s="7"/>
      <c r="G250" s="7"/>
      <c r="H250" s="7"/>
      <c r="I250" s="7"/>
      <c r="J250" s="7"/>
      <c r="K250" s="122"/>
      <c r="L250" s="117" t="s">
        <v>300</v>
      </c>
    </row>
    <row r="251" spans="1:12" s="34" customFormat="1" x14ac:dyDescent="0.25">
      <c r="A251" s="33"/>
      <c r="B251" s="106" t="s">
        <v>233</v>
      </c>
      <c r="C251" s="6" t="s">
        <v>19</v>
      </c>
      <c r="D251" s="35">
        <v>1.0999999999999999E-2</v>
      </c>
      <c r="E251" s="7"/>
      <c r="F251" s="7"/>
      <c r="G251" s="7"/>
      <c r="H251" s="7"/>
      <c r="I251" s="7"/>
      <c r="J251" s="7"/>
      <c r="K251" s="122"/>
      <c r="L251" s="117" t="s">
        <v>300</v>
      </c>
    </row>
    <row r="252" spans="1:12" s="34" customFormat="1" x14ac:dyDescent="0.25">
      <c r="A252" s="33"/>
      <c r="B252" s="106" t="s">
        <v>223</v>
      </c>
      <c r="C252" s="6" t="s">
        <v>19</v>
      </c>
      <c r="D252" s="35">
        <v>4.0000000000000001E-3</v>
      </c>
      <c r="E252" s="7"/>
      <c r="F252" s="7"/>
      <c r="G252" s="7"/>
      <c r="H252" s="7"/>
      <c r="I252" s="7"/>
      <c r="J252" s="7"/>
      <c r="K252" s="122"/>
      <c r="L252" s="117" t="s">
        <v>300</v>
      </c>
    </row>
    <row r="253" spans="1:12" s="34" customFormat="1" ht="15.75" x14ac:dyDescent="0.25">
      <c r="A253" s="33"/>
      <c r="B253" s="107" t="s">
        <v>224</v>
      </c>
      <c r="C253" s="6" t="s">
        <v>310</v>
      </c>
      <c r="D253" s="10">
        <v>1.7810000000000001</v>
      </c>
      <c r="E253" s="7"/>
      <c r="F253" s="7"/>
      <c r="G253" s="7"/>
      <c r="H253" s="7"/>
      <c r="I253" s="7"/>
      <c r="J253" s="7"/>
      <c r="K253" s="122"/>
      <c r="L253" s="117" t="s">
        <v>300</v>
      </c>
    </row>
    <row r="254" spans="1:12" s="34" customFormat="1" ht="15.75" x14ac:dyDescent="0.25">
      <c r="A254" s="33"/>
      <c r="B254" s="107" t="s">
        <v>234</v>
      </c>
      <c r="C254" s="6" t="s">
        <v>307</v>
      </c>
      <c r="D254" s="35">
        <v>1.0919999999999999E-2</v>
      </c>
      <c r="E254" s="7"/>
      <c r="F254" s="7"/>
      <c r="G254" s="7"/>
      <c r="H254" s="7"/>
      <c r="I254" s="7"/>
      <c r="J254" s="7"/>
      <c r="K254" s="122"/>
      <c r="L254" s="117" t="s">
        <v>300</v>
      </c>
    </row>
    <row r="255" spans="1:12" s="34" customFormat="1" ht="15.75" x14ac:dyDescent="0.25">
      <c r="A255" s="33"/>
      <c r="B255" s="107" t="s">
        <v>235</v>
      </c>
      <c r="C255" s="6" t="s">
        <v>307</v>
      </c>
      <c r="D255" s="35">
        <v>3.3280000000000004E-2</v>
      </c>
      <c r="E255" s="7"/>
      <c r="F255" s="7"/>
      <c r="G255" s="7"/>
      <c r="H255" s="7"/>
      <c r="I255" s="7"/>
      <c r="J255" s="7"/>
      <c r="K255" s="122"/>
      <c r="L255" s="117" t="s">
        <v>300</v>
      </c>
    </row>
    <row r="256" spans="1:12" s="34" customFormat="1" ht="15.75" x14ac:dyDescent="0.25">
      <c r="A256" s="33"/>
      <c r="B256" s="107" t="s">
        <v>227</v>
      </c>
      <c r="C256" s="6" t="s">
        <v>307</v>
      </c>
      <c r="D256" s="35">
        <v>3.3799999999999998E-3</v>
      </c>
      <c r="E256" s="7"/>
      <c r="F256" s="7"/>
      <c r="G256" s="7"/>
      <c r="H256" s="7"/>
      <c r="I256" s="7"/>
      <c r="J256" s="7"/>
      <c r="K256" s="122"/>
      <c r="L256" s="117" t="s">
        <v>300</v>
      </c>
    </row>
    <row r="257" spans="1:12" s="34" customFormat="1" x14ac:dyDescent="0.25">
      <c r="A257" s="33"/>
      <c r="B257" s="5" t="s">
        <v>25</v>
      </c>
      <c r="C257" s="6" t="s">
        <v>17</v>
      </c>
      <c r="D257" s="10">
        <v>0.50700000000000001</v>
      </c>
      <c r="E257" s="7"/>
      <c r="F257" s="7"/>
      <c r="G257" s="7"/>
      <c r="H257" s="7"/>
      <c r="I257" s="7"/>
      <c r="J257" s="7"/>
      <c r="K257" s="122"/>
      <c r="L257" s="117" t="s">
        <v>300</v>
      </c>
    </row>
    <row r="258" spans="1:12" s="34" customFormat="1" x14ac:dyDescent="0.25">
      <c r="A258" s="33">
        <v>47</v>
      </c>
      <c r="B258" s="85" t="s">
        <v>236</v>
      </c>
      <c r="C258" s="6" t="s">
        <v>94</v>
      </c>
      <c r="D258" s="65">
        <v>1</v>
      </c>
      <c r="E258" s="7"/>
      <c r="F258" s="7"/>
      <c r="G258" s="7"/>
      <c r="H258" s="7"/>
      <c r="I258" s="7"/>
      <c r="J258" s="7"/>
      <c r="K258" s="122"/>
      <c r="L258" s="117"/>
    </row>
    <row r="259" spans="1:12" s="34" customFormat="1" x14ac:dyDescent="0.25">
      <c r="A259" s="33"/>
      <c r="B259" s="5" t="s">
        <v>13</v>
      </c>
      <c r="C259" s="6" t="s">
        <v>14</v>
      </c>
      <c r="D259" s="10">
        <v>1.54</v>
      </c>
      <c r="E259" s="7"/>
      <c r="F259" s="7"/>
      <c r="G259" s="7"/>
      <c r="H259" s="7"/>
      <c r="I259" s="7"/>
      <c r="J259" s="7"/>
      <c r="K259" s="122"/>
      <c r="L259" s="117" t="s">
        <v>301</v>
      </c>
    </row>
    <row r="260" spans="1:12" s="34" customFormat="1" x14ac:dyDescent="0.25">
      <c r="A260" s="33"/>
      <c r="B260" s="5" t="s">
        <v>23</v>
      </c>
      <c r="C260" s="6" t="s">
        <v>17</v>
      </c>
      <c r="D260" s="10">
        <v>0.09</v>
      </c>
      <c r="E260" s="7"/>
      <c r="F260" s="7"/>
      <c r="G260" s="7"/>
      <c r="H260" s="7"/>
      <c r="I260" s="7"/>
      <c r="J260" s="7"/>
      <c r="K260" s="122"/>
      <c r="L260" s="117" t="s">
        <v>301</v>
      </c>
    </row>
    <row r="261" spans="1:12" s="34" customFormat="1" x14ac:dyDescent="0.25">
      <c r="A261" s="33"/>
      <c r="B261" s="6" t="s">
        <v>24</v>
      </c>
      <c r="C261" s="6"/>
      <c r="D261" s="10"/>
      <c r="E261" s="7"/>
      <c r="F261" s="7"/>
      <c r="G261" s="7"/>
      <c r="H261" s="7"/>
      <c r="I261" s="7"/>
      <c r="J261" s="7"/>
      <c r="K261" s="122"/>
      <c r="L261" s="117" t="s">
        <v>301</v>
      </c>
    </row>
    <row r="262" spans="1:12" s="34" customFormat="1" x14ac:dyDescent="0.25">
      <c r="A262" s="33"/>
      <c r="B262" s="5" t="s">
        <v>237</v>
      </c>
      <c r="C262" s="6" t="s">
        <v>27</v>
      </c>
      <c r="D262" s="45">
        <v>1</v>
      </c>
      <c r="E262" s="7"/>
      <c r="F262" s="7"/>
      <c r="G262" s="7"/>
      <c r="H262" s="7"/>
      <c r="I262" s="7"/>
      <c r="J262" s="7"/>
      <c r="K262" s="122"/>
      <c r="L262" s="117" t="s">
        <v>316</v>
      </c>
    </row>
    <row r="263" spans="1:12" s="34" customFormat="1" x14ac:dyDescent="0.25">
      <c r="A263" s="33"/>
      <c r="B263" s="5" t="s">
        <v>238</v>
      </c>
      <c r="C263" s="6" t="s">
        <v>22</v>
      </c>
      <c r="D263" s="35">
        <v>1.4E-2</v>
      </c>
      <c r="E263" s="7"/>
      <c r="F263" s="7"/>
      <c r="G263" s="7"/>
      <c r="H263" s="7"/>
      <c r="I263" s="7"/>
      <c r="J263" s="7"/>
      <c r="K263" s="122"/>
      <c r="L263" s="117" t="s">
        <v>300</v>
      </c>
    </row>
    <row r="264" spans="1:12" s="34" customFormat="1" x14ac:dyDescent="0.25">
      <c r="A264" s="66"/>
      <c r="B264" s="108" t="s">
        <v>25</v>
      </c>
      <c r="C264" s="67" t="s">
        <v>17</v>
      </c>
      <c r="D264" s="69">
        <v>2.2799999999999997E-2</v>
      </c>
      <c r="E264" s="130"/>
      <c r="F264" s="130"/>
      <c r="G264" s="130"/>
      <c r="H264" s="130"/>
      <c r="I264" s="130"/>
      <c r="J264" s="130"/>
      <c r="K264" s="122"/>
      <c r="L264" s="117" t="s">
        <v>300</v>
      </c>
    </row>
    <row r="265" spans="1:12" s="34" customFormat="1" x14ac:dyDescent="0.25">
      <c r="A265" s="33">
        <v>48</v>
      </c>
      <c r="B265" s="104" t="s">
        <v>243</v>
      </c>
      <c r="C265" s="6" t="s">
        <v>19</v>
      </c>
      <c r="D265" s="70">
        <v>4.7E-2</v>
      </c>
      <c r="E265" s="7"/>
      <c r="F265" s="7"/>
      <c r="G265" s="7"/>
      <c r="H265" s="7"/>
      <c r="I265" s="7"/>
      <c r="J265" s="7"/>
      <c r="K265" s="122"/>
      <c r="L265" s="117"/>
    </row>
    <row r="266" spans="1:12" s="34" customFormat="1" x14ac:dyDescent="0.25">
      <c r="A266" s="33"/>
      <c r="B266" s="5" t="s">
        <v>13</v>
      </c>
      <c r="C266" s="6" t="s">
        <v>14</v>
      </c>
      <c r="D266" s="10">
        <v>0.47040000000000004</v>
      </c>
      <c r="E266" s="7"/>
      <c r="F266" s="7"/>
      <c r="G266" s="7"/>
      <c r="H266" s="7"/>
      <c r="I266" s="7"/>
      <c r="J266" s="7"/>
      <c r="K266" s="122"/>
      <c r="L266" s="117" t="s">
        <v>301</v>
      </c>
    </row>
    <row r="267" spans="1:12" s="34" customFormat="1" x14ac:dyDescent="0.25">
      <c r="A267" s="33"/>
      <c r="B267" s="5" t="s">
        <v>23</v>
      </c>
      <c r="C267" s="6" t="s">
        <v>44</v>
      </c>
      <c r="D267" s="10">
        <v>0.17760000000000001</v>
      </c>
      <c r="E267" s="7"/>
      <c r="F267" s="7"/>
      <c r="G267" s="7"/>
      <c r="H267" s="7"/>
      <c r="I267" s="7"/>
      <c r="J267" s="7"/>
      <c r="K267" s="122"/>
      <c r="L267" s="117" t="s">
        <v>301</v>
      </c>
    </row>
    <row r="268" spans="1:12" s="34" customFormat="1" x14ac:dyDescent="0.25">
      <c r="A268" s="33"/>
      <c r="B268" s="5" t="s">
        <v>239</v>
      </c>
      <c r="C268" s="6" t="s">
        <v>19</v>
      </c>
      <c r="D268" s="35">
        <v>0.14699999999999999</v>
      </c>
      <c r="E268" s="7"/>
      <c r="F268" s="7"/>
      <c r="G268" s="7"/>
      <c r="H268" s="7"/>
      <c r="I268" s="7"/>
      <c r="J268" s="7"/>
      <c r="K268" s="122"/>
      <c r="L268" s="117" t="s">
        <v>300</v>
      </c>
    </row>
    <row r="269" spans="1:12" s="34" customFormat="1" x14ac:dyDescent="0.25">
      <c r="A269" s="66"/>
      <c r="B269" s="108" t="s">
        <v>25</v>
      </c>
      <c r="C269" s="67" t="s">
        <v>17</v>
      </c>
      <c r="D269" s="68">
        <v>4.8000000000000004E-3</v>
      </c>
      <c r="E269" s="130"/>
      <c r="F269" s="130"/>
      <c r="G269" s="130"/>
      <c r="H269" s="130"/>
      <c r="I269" s="130"/>
      <c r="J269" s="130"/>
      <c r="K269" s="122"/>
      <c r="L269" s="117" t="s">
        <v>300</v>
      </c>
    </row>
    <row r="270" spans="1:12" s="36" customFormat="1" x14ac:dyDescent="0.25">
      <c r="A270" s="63"/>
      <c r="B270" s="103" t="s">
        <v>253</v>
      </c>
      <c r="C270" s="5"/>
      <c r="D270" s="5"/>
      <c r="E270" s="129"/>
      <c r="F270" s="129"/>
      <c r="G270" s="129"/>
      <c r="H270" s="129"/>
      <c r="I270" s="129"/>
      <c r="J270" s="129"/>
      <c r="K270" s="122"/>
      <c r="L270" s="117" t="s">
        <v>301</v>
      </c>
    </row>
    <row r="271" spans="1:12" s="34" customFormat="1" ht="15.75" x14ac:dyDescent="0.25">
      <c r="A271" s="33">
        <v>49</v>
      </c>
      <c r="B271" s="104" t="s">
        <v>220</v>
      </c>
      <c r="C271" s="6" t="s">
        <v>307</v>
      </c>
      <c r="D271" s="64">
        <v>0.5</v>
      </c>
      <c r="E271" s="7"/>
      <c r="F271" s="7"/>
      <c r="G271" s="7"/>
      <c r="H271" s="7"/>
      <c r="I271" s="7"/>
      <c r="J271" s="7"/>
      <c r="K271" s="122"/>
      <c r="L271" s="117"/>
    </row>
    <row r="272" spans="1:12" s="34" customFormat="1" x14ac:dyDescent="0.25">
      <c r="A272" s="33"/>
      <c r="B272" s="5" t="s">
        <v>13</v>
      </c>
      <c r="C272" s="6" t="s">
        <v>14</v>
      </c>
      <c r="D272" s="10">
        <v>0.68500000000000005</v>
      </c>
      <c r="E272" s="7"/>
      <c r="F272" s="7"/>
      <c r="G272" s="7"/>
      <c r="H272" s="7"/>
      <c r="I272" s="7"/>
      <c r="J272" s="7"/>
      <c r="K272" s="122"/>
      <c r="L272" s="117" t="s">
        <v>301</v>
      </c>
    </row>
    <row r="273" spans="1:12" s="34" customFormat="1" x14ac:dyDescent="0.25">
      <c r="A273" s="33"/>
      <c r="B273" s="5" t="s">
        <v>23</v>
      </c>
      <c r="C273" s="6" t="s">
        <v>44</v>
      </c>
      <c r="D273" s="10">
        <v>0.14150000000000001</v>
      </c>
      <c r="E273" s="7"/>
      <c r="F273" s="7"/>
      <c r="G273" s="7"/>
      <c r="H273" s="7"/>
      <c r="I273" s="7"/>
      <c r="J273" s="7"/>
      <c r="K273" s="122"/>
      <c r="L273" s="117" t="s">
        <v>301</v>
      </c>
    </row>
    <row r="274" spans="1:12" s="34" customFormat="1" x14ac:dyDescent="0.25">
      <c r="A274" s="33"/>
      <c r="B274" s="6" t="s">
        <v>24</v>
      </c>
      <c r="C274" s="6"/>
      <c r="D274" s="10"/>
      <c r="E274" s="7"/>
      <c r="F274" s="7"/>
      <c r="G274" s="7"/>
      <c r="H274" s="7"/>
      <c r="I274" s="7"/>
      <c r="J274" s="7"/>
      <c r="K274" s="122"/>
      <c r="L274" s="117" t="s">
        <v>301</v>
      </c>
    </row>
    <row r="275" spans="1:12" s="34" customFormat="1" ht="15.75" x14ac:dyDescent="0.25">
      <c r="A275" s="33"/>
      <c r="B275" s="105" t="s">
        <v>221</v>
      </c>
      <c r="C275" s="6" t="s">
        <v>307</v>
      </c>
      <c r="D275" s="10">
        <v>0.51</v>
      </c>
      <c r="E275" s="7"/>
      <c r="F275" s="7"/>
      <c r="G275" s="7"/>
      <c r="H275" s="7"/>
      <c r="I275" s="7"/>
      <c r="J275" s="7"/>
      <c r="K275" s="122"/>
      <c r="L275" s="117" t="s">
        <v>300</v>
      </c>
    </row>
    <row r="276" spans="1:12" s="34" customFormat="1" x14ac:dyDescent="0.25">
      <c r="A276" s="33"/>
      <c r="B276" s="5" t="s">
        <v>25</v>
      </c>
      <c r="C276" s="6" t="s">
        <v>17</v>
      </c>
      <c r="D276" s="10">
        <v>0.31</v>
      </c>
      <c r="E276" s="7"/>
      <c r="F276" s="7"/>
      <c r="G276" s="7"/>
      <c r="H276" s="7"/>
      <c r="I276" s="7"/>
      <c r="J276" s="7"/>
      <c r="K276" s="122"/>
      <c r="L276" s="117" t="s">
        <v>300</v>
      </c>
    </row>
    <row r="277" spans="1:12" s="34" customFormat="1" ht="15.75" x14ac:dyDescent="0.25">
      <c r="A277" s="33">
        <v>50</v>
      </c>
      <c r="B277" s="104" t="s">
        <v>240</v>
      </c>
      <c r="C277" s="6" t="s">
        <v>307</v>
      </c>
      <c r="D277" s="59">
        <v>1.2</v>
      </c>
      <c r="E277" s="7"/>
      <c r="F277" s="7"/>
      <c r="G277" s="7"/>
      <c r="H277" s="7"/>
      <c r="I277" s="7"/>
      <c r="J277" s="7"/>
      <c r="K277" s="122"/>
      <c r="L277" s="117"/>
    </row>
    <row r="278" spans="1:12" s="34" customFormat="1" x14ac:dyDescent="0.25">
      <c r="A278" s="33"/>
      <c r="B278" s="5" t="s">
        <v>13</v>
      </c>
      <c r="C278" s="6" t="s">
        <v>14</v>
      </c>
      <c r="D278" s="10">
        <v>9.6120000000000001</v>
      </c>
      <c r="E278" s="7"/>
      <c r="F278" s="7"/>
      <c r="G278" s="7"/>
      <c r="H278" s="7"/>
      <c r="I278" s="7"/>
      <c r="J278" s="7"/>
      <c r="K278" s="122"/>
      <c r="L278" s="117" t="s">
        <v>301</v>
      </c>
    </row>
    <row r="279" spans="1:12" s="34" customFormat="1" x14ac:dyDescent="0.25">
      <c r="A279" s="33"/>
      <c r="B279" s="5" t="s">
        <v>23</v>
      </c>
      <c r="C279" s="6" t="s">
        <v>44</v>
      </c>
      <c r="D279" s="35">
        <v>1.476</v>
      </c>
      <c r="E279" s="7"/>
      <c r="F279" s="7"/>
      <c r="G279" s="7"/>
      <c r="H279" s="7"/>
      <c r="I279" s="7"/>
      <c r="J279" s="7"/>
      <c r="K279" s="122"/>
      <c r="L279" s="117" t="s">
        <v>301</v>
      </c>
    </row>
    <row r="280" spans="1:12" s="34" customFormat="1" ht="15.75" x14ac:dyDescent="0.25">
      <c r="A280" s="33"/>
      <c r="B280" s="5" t="s">
        <v>91</v>
      </c>
      <c r="C280" s="6" t="s">
        <v>307</v>
      </c>
      <c r="D280" s="10">
        <v>1.2179999999999997</v>
      </c>
      <c r="E280" s="7"/>
      <c r="F280" s="7"/>
      <c r="G280" s="7"/>
      <c r="H280" s="7"/>
      <c r="I280" s="7"/>
      <c r="J280" s="7"/>
      <c r="K280" s="122"/>
      <c r="L280" s="117" t="s">
        <v>300</v>
      </c>
    </row>
    <row r="281" spans="1:12" s="34" customFormat="1" x14ac:dyDescent="0.25">
      <c r="A281" s="33"/>
      <c r="B281" s="106" t="s">
        <v>222</v>
      </c>
      <c r="C281" s="6" t="s">
        <v>19</v>
      </c>
      <c r="D281" s="35">
        <v>8.1000000000000003E-2</v>
      </c>
      <c r="E281" s="7"/>
      <c r="F281" s="7"/>
      <c r="G281" s="7"/>
      <c r="H281" s="7"/>
      <c r="I281" s="7"/>
      <c r="J281" s="7"/>
      <c r="K281" s="122"/>
      <c r="L281" s="117" t="s">
        <v>300</v>
      </c>
    </row>
    <row r="282" spans="1:12" s="34" customFormat="1" x14ac:dyDescent="0.25">
      <c r="A282" s="33"/>
      <c r="B282" s="106" t="s">
        <v>223</v>
      </c>
      <c r="C282" s="6" t="s">
        <v>19</v>
      </c>
      <c r="D282" s="35">
        <v>1E-3</v>
      </c>
      <c r="E282" s="7"/>
      <c r="F282" s="7"/>
      <c r="G282" s="7"/>
      <c r="H282" s="7"/>
      <c r="I282" s="7"/>
      <c r="J282" s="7"/>
      <c r="K282" s="122"/>
      <c r="L282" s="117" t="s">
        <v>300</v>
      </c>
    </row>
    <row r="283" spans="1:12" s="34" customFormat="1" ht="15.75" x14ac:dyDescent="0.25">
      <c r="A283" s="33"/>
      <c r="B283" s="107" t="s">
        <v>224</v>
      </c>
      <c r="C283" s="6" t="s">
        <v>310</v>
      </c>
      <c r="D283" s="10">
        <v>1.536</v>
      </c>
      <c r="E283" s="7"/>
      <c r="F283" s="7"/>
      <c r="G283" s="7"/>
      <c r="H283" s="7"/>
      <c r="I283" s="7"/>
      <c r="J283" s="7"/>
      <c r="K283" s="122"/>
      <c r="L283" s="117" t="s">
        <v>300</v>
      </c>
    </row>
    <row r="284" spans="1:12" s="34" customFormat="1" ht="15.75" x14ac:dyDescent="0.25">
      <c r="A284" s="33"/>
      <c r="B284" s="107" t="s">
        <v>225</v>
      </c>
      <c r="C284" s="6" t="s">
        <v>307</v>
      </c>
      <c r="D284" s="55">
        <v>2.8799999999999997E-3</v>
      </c>
      <c r="E284" s="7"/>
      <c r="F284" s="7"/>
      <c r="G284" s="7"/>
      <c r="H284" s="7"/>
      <c r="I284" s="7"/>
      <c r="J284" s="7"/>
      <c r="K284" s="122"/>
      <c r="L284" s="117" t="s">
        <v>300</v>
      </c>
    </row>
    <row r="285" spans="1:12" s="34" customFormat="1" ht="15.75" x14ac:dyDescent="0.25">
      <c r="A285" s="33"/>
      <c r="B285" s="107" t="s">
        <v>226</v>
      </c>
      <c r="C285" s="6" t="s">
        <v>307</v>
      </c>
      <c r="D285" s="35">
        <v>7.5599999999999999E-3</v>
      </c>
      <c r="E285" s="7"/>
      <c r="F285" s="7"/>
      <c r="G285" s="7"/>
      <c r="H285" s="7"/>
      <c r="I285" s="7"/>
      <c r="J285" s="7"/>
      <c r="K285" s="122"/>
      <c r="L285" s="117" t="s">
        <v>300</v>
      </c>
    </row>
    <row r="286" spans="1:12" s="34" customFormat="1" ht="15.75" x14ac:dyDescent="0.25">
      <c r="A286" s="33"/>
      <c r="B286" s="107" t="s">
        <v>227</v>
      </c>
      <c r="C286" s="6" t="s">
        <v>307</v>
      </c>
      <c r="D286" s="35">
        <v>3.7079999999999995E-2</v>
      </c>
      <c r="E286" s="7"/>
      <c r="F286" s="7"/>
      <c r="G286" s="7"/>
      <c r="H286" s="7"/>
      <c r="I286" s="7"/>
      <c r="J286" s="7"/>
      <c r="K286" s="122"/>
      <c r="L286" s="117" t="s">
        <v>300</v>
      </c>
    </row>
    <row r="287" spans="1:12" s="34" customFormat="1" x14ac:dyDescent="0.25">
      <c r="A287" s="33"/>
      <c r="B287" s="5" t="s">
        <v>25</v>
      </c>
      <c r="C287" s="6" t="s">
        <v>17</v>
      </c>
      <c r="D287" s="10">
        <v>2.5079999999999996</v>
      </c>
      <c r="E287" s="7"/>
      <c r="F287" s="7"/>
      <c r="G287" s="7"/>
      <c r="H287" s="7"/>
      <c r="I287" s="7"/>
      <c r="J287" s="7"/>
      <c r="K287" s="122"/>
      <c r="L287" s="117" t="s">
        <v>300</v>
      </c>
    </row>
    <row r="288" spans="1:12" s="34" customFormat="1" ht="15.75" x14ac:dyDescent="0.25">
      <c r="A288" s="33">
        <v>51</v>
      </c>
      <c r="B288" s="104" t="s">
        <v>241</v>
      </c>
      <c r="C288" s="6" t="s">
        <v>307</v>
      </c>
      <c r="D288" s="64">
        <v>2.8</v>
      </c>
      <c r="E288" s="7"/>
      <c r="F288" s="7"/>
      <c r="G288" s="7"/>
      <c r="H288" s="7"/>
      <c r="I288" s="7"/>
      <c r="J288" s="7"/>
      <c r="K288" s="122"/>
      <c r="L288" s="117"/>
    </row>
    <row r="289" spans="1:12" s="34" customFormat="1" x14ac:dyDescent="0.25">
      <c r="A289" s="33"/>
      <c r="B289" s="5" t="s">
        <v>13</v>
      </c>
      <c r="C289" s="6" t="s">
        <v>14</v>
      </c>
      <c r="D289" s="10">
        <v>22.427999999999997</v>
      </c>
      <c r="E289" s="7"/>
      <c r="F289" s="7"/>
      <c r="G289" s="7"/>
      <c r="H289" s="7"/>
      <c r="I289" s="7"/>
      <c r="J289" s="7"/>
      <c r="K289" s="122"/>
      <c r="L289" s="117" t="s">
        <v>301</v>
      </c>
    </row>
    <row r="290" spans="1:12" s="34" customFormat="1" x14ac:dyDescent="0.25">
      <c r="A290" s="33"/>
      <c r="B290" s="5" t="s">
        <v>23</v>
      </c>
      <c r="C290" s="6" t="s">
        <v>44</v>
      </c>
      <c r="D290" s="35">
        <v>3.444</v>
      </c>
      <c r="E290" s="7"/>
      <c r="F290" s="7"/>
      <c r="G290" s="7"/>
      <c r="H290" s="7"/>
      <c r="I290" s="7"/>
      <c r="J290" s="7"/>
      <c r="K290" s="122"/>
      <c r="L290" s="117" t="s">
        <v>301</v>
      </c>
    </row>
    <row r="291" spans="1:12" s="34" customFormat="1" ht="15.75" x14ac:dyDescent="0.25">
      <c r="A291" s="33"/>
      <c r="B291" s="5" t="s">
        <v>91</v>
      </c>
      <c r="C291" s="6" t="s">
        <v>307</v>
      </c>
      <c r="D291" s="10">
        <v>2.8419999999999996</v>
      </c>
      <c r="E291" s="7"/>
      <c r="F291" s="7"/>
      <c r="G291" s="7"/>
      <c r="H291" s="7"/>
      <c r="I291" s="7"/>
      <c r="J291" s="7"/>
      <c r="K291" s="122"/>
      <c r="L291" s="117" t="s">
        <v>300</v>
      </c>
    </row>
    <row r="292" spans="1:12" s="34" customFormat="1" x14ac:dyDescent="0.25">
      <c r="A292" s="33"/>
      <c r="B292" s="106" t="s">
        <v>228</v>
      </c>
      <c r="C292" s="6" t="s">
        <v>19</v>
      </c>
      <c r="D292" s="35">
        <v>0.112</v>
      </c>
      <c r="E292" s="7"/>
      <c r="F292" s="7"/>
      <c r="G292" s="7"/>
      <c r="H292" s="7"/>
      <c r="I292" s="7"/>
      <c r="J292" s="7"/>
      <c r="K292" s="122"/>
      <c r="L292" s="117" t="s">
        <v>300</v>
      </c>
    </row>
    <row r="293" spans="1:12" s="34" customFormat="1" x14ac:dyDescent="0.25">
      <c r="A293" s="33"/>
      <c r="B293" s="106" t="s">
        <v>229</v>
      </c>
      <c r="C293" s="6" t="s">
        <v>19</v>
      </c>
      <c r="D293" s="35">
        <v>4.8000000000000001E-2</v>
      </c>
      <c r="E293" s="7"/>
      <c r="F293" s="7"/>
      <c r="G293" s="7"/>
      <c r="H293" s="7"/>
      <c r="I293" s="7"/>
      <c r="J293" s="7"/>
      <c r="K293" s="122"/>
      <c r="L293" s="117" t="s">
        <v>300</v>
      </c>
    </row>
    <row r="294" spans="1:12" s="34" customFormat="1" x14ac:dyDescent="0.25">
      <c r="A294" s="33"/>
      <c r="B294" s="106" t="s">
        <v>223</v>
      </c>
      <c r="C294" s="6" t="s">
        <v>19</v>
      </c>
      <c r="D294" s="35">
        <v>3.0000000000000001E-3</v>
      </c>
      <c r="E294" s="7"/>
      <c r="F294" s="7"/>
      <c r="G294" s="7"/>
      <c r="H294" s="7"/>
      <c r="I294" s="7"/>
      <c r="J294" s="7"/>
      <c r="K294" s="122"/>
      <c r="L294" s="117" t="s">
        <v>300</v>
      </c>
    </row>
    <row r="295" spans="1:12" s="34" customFormat="1" ht="15.75" x14ac:dyDescent="0.25">
      <c r="A295" s="33"/>
      <c r="B295" s="107" t="s">
        <v>224</v>
      </c>
      <c r="C295" s="6" t="s">
        <v>310</v>
      </c>
      <c r="D295" s="10">
        <v>3.5839999999999996</v>
      </c>
      <c r="E295" s="7"/>
      <c r="F295" s="7"/>
      <c r="G295" s="7"/>
      <c r="H295" s="7"/>
      <c r="I295" s="7"/>
      <c r="J295" s="7"/>
      <c r="K295" s="122"/>
      <c r="L295" s="117" t="s">
        <v>300</v>
      </c>
    </row>
    <row r="296" spans="1:12" s="34" customFormat="1" ht="15.75" x14ac:dyDescent="0.25">
      <c r="A296" s="33"/>
      <c r="B296" s="107" t="s">
        <v>225</v>
      </c>
      <c r="C296" s="6" t="s">
        <v>307</v>
      </c>
      <c r="D296" s="55">
        <v>6.7199999999999994E-3</v>
      </c>
      <c r="E296" s="7"/>
      <c r="F296" s="7"/>
      <c r="G296" s="7"/>
      <c r="H296" s="7"/>
      <c r="I296" s="7"/>
      <c r="J296" s="7"/>
      <c r="K296" s="122"/>
      <c r="L296" s="117" t="s">
        <v>300</v>
      </c>
    </row>
    <row r="297" spans="1:12" s="34" customFormat="1" ht="15.75" x14ac:dyDescent="0.25">
      <c r="A297" s="33"/>
      <c r="B297" s="107" t="s">
        <v>226</v>
      </c>
      <c r="C297" s="6" t="s">
        <v>307</v>
      </c>
      <c r="D297" s="35">
        <v>1.7639999999999999E-2</v>
      </c>
      <c r="E297" s="7"/>
      <c r="F297" s="7"/>
      <c r="G297" s="7"/>
      <c r="H297" s="7"/>
      <c r="I297" s="7"/>
      <c r="J297" s="7"/>
      <c r="K297" s="122"/>
      <c r="L297" s="117" t="s">
        <v>300</v>
      </c>
    </row>
    <row r="298" spans="1:12" s="34" customFormat="1" ht="15.75" x14ac:dyDescent="0.25">
      <c r="A298" s="33"/>
      <c r="B298" s="107" t="s">
        <v>227</v>
      </c>
      <c r="C298" s="6" t="s">
        <v>307</v>
      </c>
      <c r="D298" s="35">
        <v>8.6519999999999986E-2</v>
      </c>
      <c r="E298" s="7"/>
      <c r="F298" s="7"/>
      <c r="G298" s="7"/>
      <c r="H298" s="7"/>
      <c r="I298" s="7"/>
      <c r="J298" s="7"/>
      <c r="K298" s="122"/>
      <c r="L298" s="117" t="s">
        <v>300</v>
      </c>
    </row>
    <row r="299" spans="1:12" s="34" customFormat="1" x14ac:dyDescent="0.25">
      <c r="A299" s="33"/>
      <c r="B299" s="5" t="s">
        <v>25</v>
      </c>
      <c r="C299" s="6" t="s">
        <v>17</v>
      </c>
      <c r="D299" s="10">
        <v>5.8519999999999994</v>
      </c>
      <c r="E299" s="7"/>
      <c r="F299" s="7"/>
      <c r="G299" s="7"/>
      <c r="H299" s="7"/>
      <c r="I299" s="7"/>
      <c r="J299" s="7"/>
      <c r="K299" s="122"/>
      <c r="L299" s="117" t="s">
        <v>300</v>
      </c>
    </row>
    <row r="300" spans="1:12" s="34" customFormat="1" ht="15.75" x14ac:dyDescent="0.25">
      <c r="A300" s="33">
        <v>52</v>
      </c>
      <c r="B300" s="104" t="s">
        <v>242</v>
      </c>
      <c r="C300" s="6" t="s">
        <v>307</v>
      </c>
      <c r="D300" s="59">
        <v>0.5</v>
      </c>
      <c r="E300" s="7"/>
      <c r="F300" s="7"/>
      <c r="G300" s="7"/>
      <c r="H300" s="7"/>
      <c r="I300" s="7"/>
      <c r="J300" s="7"/>
      <c r="K300" s="122"/>
      <c r="L300" s="117"/>
    </row>
    <row r="301" spans="1:12" s="34" customFormat="1" x14ac:dyDescent="0.25">
      <c r="A301" s="33"/>
      <c r="B301" s="5" t="s">
        <v>13</v>
      </c>
      <c r="C301" s="6" t="s">
        <v>14</v>
      </c>
      <c r="D301" s="10">
        <v>4.2</v>
      </c>
      <c r="E301" s="7"/>
      <c r="F301" s="7"/>
      <c r="G301" s="7"/>
      <c r="H301" s="7"/>
      <c r="I301" s="7"/>
      <c r="J301" s="7"/>
      <c r="K301" s="122"/>
      <c r="L301" s="117" t="s">
        <v>301</v>
      </c>
    </row>
    <row r="302" spans="1:12" s="34" customFormat="1" x14ac:dyDescent="0.25">
      <c r="A302" s="33"/>
      <c r="B302" s="5" t="s">
        <v>23</v>
      </c>
      <c r="C302" s="6" t="s">
        <v>44</v>
      </c>
      <c r="D302" s="10">
        <v>0.40500000000000003</v>
      </c>
      <c r="E302" s="7"/>
      <c r="F302" s="7"/>
      <c r="G302" s="7"/>
      <c r="H302" s="7"/>
      <c r="I302" s="7"/>
      <c r="J302" s="7"/>
      <c r="K302" s="122"/>
      <c r="L302" s="117" t="s">
        <v>301</v>
      </c>
    </row>
    <row r="303" spans="1:12" s="34" customFormat="1" ht="15.75" x14ac:dyDescent="0.25">
      <c r="A303" s="33"/>
      <c r="B303" s="5" t="s">
        <v>91</v>
      </c>
      <c r="C303" s="6" t="s">
        <v>307</v>
      </c>
      <c r="D303" s="35">
        <v>0.50749999999999995</v>
      </c>
      <c r="E303" s="7"/>
      <c r="F303" s="7"/>
      <c r="G303" s="7"/>
      <c r="H303" s="7"/>
      <c r="I303" s="7"/>
      <c r="J303" s="7"/>
      <c r="K303" s="122"/>
      <c r="L303" s="117" t="s">
        <v>300</v>
      </c>
    </row>
    <row r="304" spans="1:12" s="34" customFormat="1" x14ac:dyDescent="0.25">
      <c r="A304" s="33"/>
      <c r="B304" s="106" t="s">
        <v>230</v>
      </c>
      <c r="C304" s="6" t="s">
        <v>19</v>
      </c>
      <c r="D304" s="35">
        <v>7.0000000000000001E-3</v>
      </c>
      <c r="E304" s="7"/>
      <c r="F304" s="7"/>
      <c r="G304" s="7"/>
      <c r="H304" s="7"/>
      <c r="I304" s="7"/>
      <c r="J304" s="7"/>
      <c r="K304" s="122"/>
      <c r="L304" s="117" t="s">
        <v>300</v>
      </c>
    </row>
    <row r="305" spans="1:12" s="34" customFormat="1" x14ac:dyDescent="0.25">
      <c r="A305" s="33"/>
      <c r="B305" s="106" t="s">
        <v>231</v>
      </c>
      <c r="C305" s="6" t="s">
        <v>19</v>
      </c>
      <c r="D305" s="35">
        <v>1.7999999999999999E-2</v>
      </c>
      <c r="E305" s="7"/>
      <c r="F305" s="7"/>
      <c r="G305" s="7"/>
      <c r="H305" s="7"/>
      <c r="I305" s="7"/>
      <c r="J305" s="7"/>
      <c r="K305" s="122"/>
      <c r="L305" s="117" t="s">
        <v>300</v>
      </c>
    </row>
    <row r="306" spans="1:12" s="34" customFormat="1" x14ac:dyDescent="0.25">
      <c r="A306" s="33"/>
      <c r="B306" s="106" t="s">
        <v>232</v>
      </c>
      <c r="C306" s="6" t="s">
        <v>19</v>
      </c>
      <c r="D306" s="35">
        <v>5.0999999999999997E-2</v>
      </c>
      <c r="E306" s="7"/>
      <c r="F306" s="7"/>
      <c r="G306" s="7"/>
      <c r="H306" s="7"/>
      <c r="I306" s="7"/>
      <c r="J306" s="7"/>
      <c r="K306" s="122"/>
      <c r="L306" s="117" t="s">
        <v>300</v>
      </c>
    </row>
    <row r="307" spans="1:12" s="34" customFormat="1" x14ac:dyDescent="0.25">
      <c r="A307" s="33"/>
      <c r="B307" s="106" t="s">
        <v>233</v>
      </c>
      <c r="C307" s="6" t="s">
        <v>19</v>
      </c>
      <c r="D307" s="35">
        <v>8.0000000000000002E-3</v>
      </c>
      <c r="E307" s="7"/>
      <c r="F307" s="7"/>
      <c r="G307" s="7"/>
      <c r="H307" s="7"/>
      <c r="I307" s="7"/>
      <c r="J307" s="7"/>
      <c r="K307" s="122"/>
      <c r="L307" s="117" t="s">
        <v>300</v>
      </c>
    </row>
    <row r="308" spans="1:12" s="34" customFormat="1" x14ac:dyDescent="0.25">
      <c r="A308" s="33"/>
      <c r="B308" s="106" t="s">
        <v>223</v>
      </c>
      <c r="C308" s="6" t="s">
        <v>19</v>
      </c>
      <c r="D308" s="35">
        <v>4.0000000000000001E-3</v>
      </c>
      <c r="E308" s="7"/>
      <c r="F308" s="7"/>
      <c r="G308" s="7"/>
      <c r="H308" s="7"/>
      <c r="I308" s="7"/>
      <c r="J308" s="7"/>
      <c r="K308" s="122"/>
      <c r="L308" s="117" t="s">
        <v>300</v>
      </c>
    </row>
    <row r="309" spans="1:12" s="34" customFormat="1" ht="15.75" x14ac:dyDescent="0.25">
      <c r="A309" s="33"/>
      <c r="B309" s="107" t="s">
        <v>224</v>
      </c>
      <c r="C309" s="6" t="s">
        <v>310</v>
      </c>
      <c r="D309" s="10">
        <v>0.68500000000000005</v>
      </c>
      <c r="E309" s="7"/>
      <c r="F309" s="7"/>
      <c r="G309" s="7"/>
      <c r="H309" s="7"/>
      <c r="I309" s="7"/>
      <c r="J309" s="7"/>
      <c r="K309" s="122"/>
      <c r="L309" s="117" t="s">
        <v>300</v>
      </c>
    </row>
    <row r="310" spans="1:12" s="34" customFormat="1" ht="15.75" x14ac:dyDescent="0.25">
      <c r="A310" s="33"/>
      <c r="B310" s="107" t="s">
        <v>234</v>
      </c>
      <c r="C310" s="6" t="s">
        <v>307</v>
      </c>
      <c r="D310" s="35">
        <v>4.1999999999999997E-3</v>
      </c>
      <c r="E310" s="7"/>
      <c r="F310" s="7"/>
      <c r="G310" s="7"/>
      <c r="H310" s="7"/>
      <c r="I310" s="7"/>
      <c r="J310" s="7"/>
      <c r="K310" s="122"/>
      <c r="L310" s="117" t="s">
        <v>300</v>
      </c>
    </row>
    <row r="311" spans="1:12" s="34" customFormat="1" ht="15.75" x14ac:dyDescent="0.25">
      <c r="A311" s="33"/>
      <c r="B311" s="107" t="s">
        <v>235</v>
      </c>
      <c r="C311" s="6" t="s">
        <v>307</v>
      </c>
      <c r="D311" s="35">
        <v>1.2800000000000001E-2</v>
      </c>
      <c r="E311" s="7"/>
      <c r="F311" s="7"/>
      <c r="G311" s="7"/>
      <c r="H311" s="7"/>
      <c r="I311" s="7"/>
      <c r="J311" s="7"/>
      <c r="K311" s="122"/>
      <c r="L311" s="117" t="s">
        <v>300</v>
      </c>
    </row>
    <row r="312" spans="1:12" s="34" customFormat="1" ht="15.75" x14ac:dyDescent="0.25">
      <c r="A312" s="33"/>
      <c r="B312" s="107" t="s">
        <v>227</v>
      </c>
      <c r="C312" s="6" t="s">
        <v>307</v>
      </c>
      <c r="D312" s="35">
        <v>1.2999999999999999E-3</v>
      </c>
      <c r="E312" s="7"/>
      <c r="F312" s="7"/>
      <c r="G312" s="7"/>
      <c r="H312" s="7"/>
      <c r="I312" s="7"/>
      <c r="J312" s="7"/>
      <c r="K312" s="122"/>
      <c r="L312" s="117" t="s">
        <v>300</v>
      </c>
    </row>
    <row r="313" spans="1:12" s="34" customFormat="1" x14ac:dyDescent="0.25">
      <c r="A313" s="33"/>
      <c r="B313" s="5" t="s">
        <v>25</v>
      </c>
      <c r="C313" s="6" t="s">
        <v>17</v>
      </c>
      <c r="D313" s="10">
        <v>0.19500000000000001</v>
      </c>
      <c r="E313" s="7"/>
      <c r="F313" s="7"/>
      <c r="G313" s="7"/>
      <c r="H313" s="7"/>
      <c r="I313" s="7"/>
      <c r="J313" s="7"/>
      <c r="K313" s="122"/>
      <c r="L313" s="117" t="s">
        <v>300</v>
      </c>
    </row>
    <row r="314" spans="1:12" s="34" customFormat="1" x14ac:dyDescent="0.25">
      <c r="A314" s="33">
        <v>53</v>
      </c>
      <c r="B314" s="85" t="s">
        <v>236</v>
      </c>
      <c r="C314" s="6" t="s">
        <v>94</v>
      </c>
      <c r="D314" s="65">
        <v>1</v>
      </c>
      <c r="E314" s="7"/>
      <c r="F314" s="7"/>
      <c r="G314" s="7"/>
      <c r="H314" s="7"/>
      <c r="I314" s="7"/>
      <c r="J314" s="7"/>
      <c r="K314" s="122"/>
      <c r="L314" s="117"/>
    </row>
    <row r="315" spans="1:12" s="34" customFormat="1" x14ac:dyDescent="0.25">
      <c r="A315" s="33"/>
      <c r="B315" s="5" t="s">
        <v>13</v>
      </c>
      <c r="C315" s="6" t="s">
        <v>14</v>
      </c>
      <c r="D315" s="10">
        <v>1.54</v>
      </c>
      <c r="E315" s="7"/>
      <c r="F315" s="7"/>
      <c r="G315" s="7"/>
      <c r="H315" s="7"/>
      <c r="I315" s="7"/>
      <c r="J315" s="7"/>
      <c r="K315" s="122"/>
      <c r="L315" s="117" t="s">
        <v>301</v>
      </c>
    </row>
    <row r="316" spans="1:12" s="34" customFormat="1" x14ac:dyDescent="0.25">
      <c r="A316" s="33"/>
      <c r="B316" s="5" t="s">
        <v>23</v>
      </c>
      <c r="C316" s="6" t="s">
        <v>17</v>
      </c>
      <c r="D316" s="10">
        <v>0.09</v>
      </c>
      <c r="E316" s="7"/>
      <c r="F316" s="7"/>
      <c r="G316" s="7"/>
      <c r="H316" s="7"/>
      <c r="I316" s="7"/>
      <c r="J316" s="7"/>
      <c r="K316" s="122"/>
      <c r="L316" s="117" t="s">
        <v>301</v>
      </c>
    </row>
    <row r="317" spans="1:12" s="34" customFormat="1" x14ac:dyDescent="0.25">
      <c r="A317" s="33"/>
      <c r="B317" s="6" t="s">
        <v>24</v>
      </c>
      <c r="C317" s="6"/>
      <c r="D317" s="10"/>
      <c r="E317" s="7"/>
      <c r="F317" s="7"/>
      <c r="G317" s="7"/>
      <c r="H317" s="7"/>
      <c r="I317" s="7"/>
      <c r="J317" s="7"/>
      <c r="K317" s="122"/>
      <c r="L317" s="117" t="s">
        <v>301</v>
      </c>
    </row>
    <row r="318" spans="1:12" s="34" customFormat="1" x14ac:dyDescent="0.25">
      <c r="A318" s="33"/>
      <c r="B318" s="5" t="s">
        <v>237</v>
      </c>
      <c r="C318" s="6" t="s">
        <v>27</v>
      </c>
      <c r="D318" s="45">
        <v>1</v>
      </c>
      <c r="E318" s="7"/>
      <c r="F318" s="7"/>
      <c r="G318" s="7"/>
      <c r="H318" s="7"/>
      <c r="I318" s="7"/>
      <c r="J318" s="7"/>
      <c r="K318" s="122"/>
      <c r="L318" s="117" t="s">
        <v>316</v>
      </c>
    </row>
    <row r="319" spans="1:12" s="34" customFormat="1" x14ac:dyDescent="0.25">
      <c r="A319" s="33"/>
      <c r="B319" s="5" t="s">
        <v>238</v>
      </c>
      <c r="C319" s="6" t="s">
        <v>22</v>
      </c>
      <c r="D319" s="35">
        <v>1.4E-2</v>
      </c>
      <c r="E319" s="7"/>
      <c r="F319" s="7"/>
      <c r="G319" s="7"/>
      <c r="H319" s="7"/>
      <c r="I319" s="7"/>
      <c r="J319" s="7"/>
      <c r="K319" s="122"/>
      <c r="L319" s="117" t="s">
        <v>300</v>
      </c>
    </row>
    <row r="320" spans="1:12" s="34" customFormat="1" x14ac:dyDescent="0.25">
      <c r="A320" s="66"/>
      <c r="B320" s="108" t="s">
        <v>25</v>
      </c>
      <c r="C320" s="67" t="s">
        <v>17</v>
      </c>
      <c r="D320" s="69">
        <v>2.2799999999999997E-2</v>
      </c>
      <c r="E320" s="130"/>
      <c r="F320" s="130"/>
      <c r="G320" s="130"/>
      <c r="H320" s="130"/>
      <c r="I320" s="130"/>
      <c r="J320" s="130"/>
      <c r="K320" s="122"/>
      <c r="L320" s="117" t="s">
        <v>300</v>
      </c>
    </row>
    <row r="321" spans="1:12" s="34" customFormat="1" x14ac:dyDescent="0.25">
      <c r="A321" s="33">
        <v>54</v>
      </c>
      <c r="B321" s="104" t="s">
        <v>243</v>
      </c>
      <c r="C321" s="6" t="s">
        <v>19</v>
      </c>
      <c r="D321" s="70">
        <v>4.7E-2</v>
      </c>
      <c r="E321" s="7"/>
      <c r="F321" s="7"/>
      <c r="G321" s="7"/>
      <c r="H321" s="7"/>
      <c r="I321" s="7"/>
      <c r="J321" s="7"/>
      <c r="K321" s="122"/>
      <c r="L321" s="117"/>
    </row>
    <row r="322" spans="1:12" s="34" customFormat="1" x14ac:dyDescent="0.25">
      <c r="A322" s="33"/>
      <c r="B322" s="5" t="s">
        <v>13</v>
      </c>
      <c r="C322" s="6" t="s">
        <v>14</v>
      </c>
      <c r="D322" s="10">
        <v>0.47040000000000004</v>
      </c>
      <c r="E322" s="7"/>
      <c r="F322" s="7"/>
      <c r="G322" s="7"/>
      <c r="H322" s="7"/>
      <c r="I322" s="7"/>
      <c r="J322" s="7"/>
      <c r="K322" s="122"/>
      <c r="L322" s="117" t="s">
        <v>301</v>
      </c>
    </row>
    <row r="323" spans="1:12" s="34" customFormat="1" x14ac:dyDescent="0.25">
      <c r="A323" s="33"/>
      <c r="B323" s="5" t="s">
        <v>23</v>
      </c>
      <c r="C323" s="6" t="s">
        <v>44</v>
      </c>
      <c r="D323" s="10">
        <v>0.17760000000000001</v>
      </c>
      <c r="E323" s="7"/>
      <c r="F323" s="7"/>
      <c r="G323" s="7"/>
      <c r="H323" s="7"/>
      <c r="I323" s="7"/>
      <c r="J323" s="7"/>
      <c r="K323" s="122"/>
      <c r="L323" s="117" t="s">
        <v>301</v>
      </c>
    </row>
    <row r="324" spans="1:12" s="34" customFormat="1" x14ac:dyDescent="0.25">
      <c r="A324" s="33"/>
      <c r="B324" s="5" t="s">
        <v>239</v>
      </c>
      <c r="C324" s="6" t="s">
        <v>19</v>
      </c>
      <c r="D324" s="35">
        <v>0.14699999999999999</v>
      </c>
      <c r="E324" s="7"/>
      <c r="F324" s="7"/>
      <c r="G324" s="7"/>
      <c r="H324" s="7"/>
      <c r="I324" s="7"/>
      <c r="J324" s="7"/>
      <c r="K324" s="122"/>
      <c r="L324" s="117" t="s">
        <v>300</v>
      </c>
    </row>
    <row r="325" spans="1:12" s="34" customFormat="1" x14ac:dyDescent="0.25">
      <c r="A325" s="66"/>
      <c r="B325" s="108" t="s">
        <v>25</v>
      </c>
      <c r="C325" s="67" t="s">
        <v>17</v>
      </c>
      <c r="D325" s="68">
        <v>4.8000000000000004E-3</v>
      </c>
      <c r="E325" s="130"/>
      <c r="F325" s="130"/>
      <c r="G325" s="130"/>
      <c r="H325" s="130"/>
      <c r="I325" s="130"/>
      <c r="J325" s="130"/>
      <c r="K325" s="122"/>
      <c r="L325" s="117" t="s">
        <v>300</v>
      </c>
    </row>
    <row r="326" spans="1:12" x14ac:dyDescent="0.25">
      <c r="A326" s="49">
        <v>55</v>
      </c>
      <c r="B326" s="109" t="s">
        <v>116</v>
      </c>
      <c r="C326" s="4" t="s">
        <v>22</v>
      </c>
      <c r="D326" s="65">
        <v>28.000000000000004</v>
      </c>
      <c r="E326" s="7"/>
      <c r="F326" s="7"/>
      <c r="G326" s="7"/>
      <c r="H326" s="7"/>
      <c r="I326" s="7"/>
      <c r="J326" s="7"/>
      <c r="K326" s="125"/>
      <c r="L326" s="117"/>
    </row>
    <row r="327" spans="1:12" x14ac:dyDescent="0.25">
      <c r="A327" s="49"/>
      <c r="B327" s="11" t="s">
        <v>43</v>
      </c>
      <c r="C327" s="4" t="s">
        <v>14</v>
      </c>
      <c r="D327" s="43">
        <v>267.12000000000006</v>
      </c>
      <c r="E327" s="7"/>
      <c r="F327" s="7"/>
      <c r="G327" s="7"/>
      <c r="H327" s="7"/>
      <c r="I327" s="7"/>
      <c r="J327" s="7"/>
      <c r="K327" s="125"/>
      <c r="L327" s="117" t="s">
        <v>301</v>
      </c>
    </row>
    <row r="328" spans="1:12" x14ac:dyDescent="0.25">
      <c r="A328" s="49"/>
      <c r="B328" s="11" t="s">
        <v>16</v>
      </c>
      <c r="C328" s="4" t="s">
        <v>17</v>
      </c>
      <c r="D328" s="43">
        <v>31.640000000000008</v>
      </c>
      <c r="E328" s="7"/>
      <c r="F328" s="7"/>
      <c r="G328" s="7"/>
      <c r="H328" s="7"/>
      <c r="I328" s="7"/>
      <c r="J328" s="7"/>
      <c r="K328" s="125"/>
      <c r="L328" s="117" t="s">
        <v>301</v>
      </c>
    </row>
    <row r="329" spans="1:12" x14ac:dyDescent="0.25">
      <c r="A329" s="49"/>
      <c r="B329" s="4" t="s">
        <v>24</v>
      </c>
      <c r="C329" s="4"/>
      <c r="D329" s="43"/>
      <c r="E329" s="7"/>
      <c r="F329" s="7"/>
      <c r="G329" s="7"/>
      <c r="H329" s="7"/>
      <c r="I329" s="7"/>
      <c r="J329" s="7"/>
      <c r="K329" s="125"/>
      <c r="L329" s="117" t="s">
        <v>301</v>
      </c>
    </row>
    <row r="330" spans="1:12" x14ac:dyDescent="0.25">
      <c r="A330" s="49"/>
      <c r="B330" s="11" t="s">
        <v>91</v>
      </c>
      <c r="C330" s="4" t="s">
        <v>22</v>
      </c>
      <c r="D330" s="43">
        <v>29.400000000000006</v>
      </c>
      <c r="E330" s="7"/>
      <c r="F330" s="7"/>
      <c r="G330" s="7"/>
      <c r="H330" s="7"/>
      <c r="I330" s="7"/>
      <c r="J330" s="7"/>
      <c r="K330" s="125"/>
      <c r="L330" s="117" t="s">
        <v>300</v>
      </c>
    </row>
    <row r="331" spans="1:12" x14ac:dyDescent="0.25">
      <c r="A331" s="49"/>
      <c r="B331" s="11" t="s">
        <v>304</v>
      </c>
      <c r="C331" s="4" t="s">
        <v>19</v>
      </c>
      <c r="D331" s="50">
        <v>7.3999999999999996E-2</v>
      </c>
      <c r="E331" s="7"/>
      <c r="F331" s="7"/>
      <c r="G331" s="7"/>
      <c r="H331" s="7"/>
      <c r="I331" s="7"/>
      <c r="J331" s="7"/>
      <c r="K331" s="125"/>
      <c r="L331" s="117" t="s">
        <v>300</v>
      </c>
    </row>
    <row r="332" spans="1:12" x14ac:dyDescent="0.25">
      <c r="A332" s="49"/>
      <c r="B332" s="11" t="s">
        <v>108</v>
      </c>
      <c r="C332" s="4" t="s">
        <v>22</v>
      </c>
      <c r="D332" s="43">
        <v>1.4000000000000004</v>
      </c>
      <c r="E332" s="7"/>
      <c r="F332" s="7"/>
      <c r="G332" s="7"/>
      <c r="H332" s="7"/>
      <c r="I332" s="7"/>
      <c r="J332" s="7"/>
      <c r="K332" s="125"/>
      <c r="L332" s="117" t="s">
        <v>300</v>
      </c>
    </row>
    <row r="333" spans="1:12" x14ac:dyDescent="0.25">
      <c r="A333" s="49"/>
      <c r="B333" s="11" t="s">
        <v>109</v>
      </c>
      <c r="C333" s="4" t="s">
        <v>22</v>
      </c>
      <c r="D333" s="43">
        <v>1.204</v>
      </c>
      <c r="E333" s="7"/>
      <c r="F333" s="7"/>
      <c r="G333" s="7"/>
      <c r="H333" s="7"/>
      <c r="I333" s="7"/>
      <c r="J333" s="7"/>
      <c r="K333" s="125"/>
      <c r="L333" s="117" t="s">
        <v>300</v>
      </c>
    </row>
    <row r="334" spans="1:12" x14ac:dyDescent="0.25">
      <c r="A334" s="49"/>
      <c r="B334" s="11" t="s">
        <v>92</v>
      </c>
      <c r="C334" s="4" t="s">
        <v>17</v>
      </c>
      <c r="D334" s="43">
        <v>56.840000000000018</v>
      </c>
      <c r="E334" s="7"/>
      <c r="F334" s="7"/>
      <c r="G334" s="7"/>
      <c r="H334" s="7"/>
      <c r="I334" s="7"/>
      <c r="J334" s="7"/>
      <c r="K334" s="125"/>
      <c r="L334" s="117" t="s">
        <v>300</v>
      </c>
    </row>
    <row r="335" spans="1:12" x14ac:dyDescent="0.25">
      <c r="A335" s="49">
        <v>56</v>
      </c>
      <c r="B335" s="109" t="s">
        <v>117</v>
      </c>
      <c r="C335" s="4" t="s">
        <v>19</v>
      </c>
      <c r="D335" s="71">
        <v>2.5350000000000001</v>
      </c>
      <c r="E335" s="12"/>
      <c r="F335" s="7"/>
      <c r="G335" s="7"/>
      <c r="H335" s="7"/>
      <c r="I335" s="7"/>
      <c r="J335" s="7"/>
      <c r="K335" s="125"/>
      <c r="L335" s="117"/>
    </row>
    <row r="336" spans="1:12" x14ac:dyDescent="0.25">
      <c r="A336" s="49"/>
      <c r="B336" s="11" t="s">
        <v>43</v>
      </c>
      <c r="C336" s="4" t="s">
        <v>14</v>
      </c>
      <c r="D336" s="43">
        <v>83.401499999999999</v>
      </c>
      <c r="E336" s="7"/>
      <c r="F336" s="7"/>
      <c r="G336" s="7"/>
      <c r="H336" s="7"/>
      <c r="I336" s="7"/>
      <c r="J336" s="7"/>
      <c r="K336" s="125"/>
      <c r="L336" s="117" t="s">
        <v>301</v>
      </c>
    </row>
    <row r="337" spans="1:12" x14ac:dyDescent="0.25">
      <c r="A337" s="49"/>
      <c r="B337" s="11" t="s">
        <v>23</v>
      </c>
      <c r="C337" s="4" t="s">
        <v>17</v>
      </c>
      <c r="D337" s="43">
        <v>36.123750000000001</v>
      </c>
      <c r="E337" s="7"/>
      <c r="F337" s="7"/>
      <c r="G337" s="7"/>
      <c r="H337" s="7"/>
      <c r="I337" s="7"/>
      <c r="J337" s="7"/>
      <c r="K337" s="125"/>
      <c r="L337" s="117" t="s">
        <v>301</v>
      </c>
    </row>
    <row r="338" spans="1:12" x14ac:dyDescent="0.25">
      <c r="A338" s="49"/>
      <c r="B338" s="11" t="s">
        <v>110</v>
      </c>
      <c r="C338" s="4" t="s">
        <v>53</v>
      </c>
      <c r="D338" s="43">
        <v>34.650000000000006</v>
      </c>
      <c r="E338" s="12"/>
      <c r="F338" s="7"/>
      <c r="G338" s="7"/>
      <c r="H338" s="7"/>
      <c r="I338" s="7"/>
      <c r="J338" s="7"/>
      <c r="K338" s="125"/>
      <c r="L338" s="117" t="s">
        <v>300</v>
      </c>
    </row>
    <row r="339" spans="1:12" x14ac:dyDescent="0.25">
      <c r="A339" s="49"/>
      <c r="B339" s="11" t="s">
        <v>302</v>
      </c>
      <c r="C339" s="4" t="s">
        <v>19</v>
      </c>
      <c r="D339" s="43">
        <v>0.77</v>
      </c>
      <c r="E339" s="12"/>
      <c r="F339" s="7"/>
      <c r="G339" s="7"/>
      <c r="H339" s="7"/>
      <c r="I339" s="7"/>
      <c r="J339" s="7"/>
      <c r="K339" s="125"/>
      <c r="L339" s="117" t="s">
        <v>316</v>
      </c>
    </row>
    <row r="340" spans="1:12" x14ac:dyDescent="0.25">
      <c r="A340" s="49"/>
      <c r="B340" s="11" t="s">
        <v>111</v>
      </c>
      <c r="C340" s="4" t="s">
        <v>112</v>
      </c>
      <c r="D340" s="43">
        <v>12.117300000000002</v>
      </c>
      <c r="E340" s="7"/>
      <c r="F340" s="7"/>
      <c r="G340" s="7"/>
      <c r="H340" s="7"/>
      <c r="I340" s="7"/>
      <c r="J340" s="7"/>
      <c r="K340" s="125"/>
      <c r="L340" s="117" t="s">
        <v>300</v>
      </c>
    </row>
    <row r="341" spans="1:12" x14ac:dyDescent="0.25">
      <c r="A341" s="72"/>
      <c r="B341" s="11" t="s">
        <v>113</v>
      </c>
      <c r="C341" s="4" t="s">
        <v>27</v>
      </c>
      <c r="D341" s="14">
        <v>100</v>
      </c>
      <c r="E341" s="7"/>
      <c r="F341" s="7"/>
      <c r="G341" s="7"/>
      <c r="H341" s="7"/>
      <c r="I341" s="7"/>
      <c r="J341" s="7"/>
      <c r="K341" s="125"/>
      <c r="L341" s="117" t="s">
        <v>300</v>
      </c>
    </row>
    <row r="342" spans="1:12" x14ac:dyDescent="0.25">
      <c r="A342" s="72"/>
      <c r="B342" s="11" t="s">
        <v>114</v>
      </c>
      <c r="C342" s="4" t="s">
        <v>27</v>
      </c>
      <c r="D342" s="14">
        <v>50</v>
      </c>
      <c r="E342" s="7"/>
      <c r="F342" s="7"/>
      <c r="G342" s="7"/>
      <c r="H342" s="7"/>
      <c r="I342" s="7"/>
      <c r="J342" s="7"/>
      <c r="K342" s="125"/>
      <c r="L342" s="117" t="s">
        <v>300</v>
      </c>
    </row>
    <row r="343" spans="1:12" x14ac:dyDescent="0.25">
      <c r="A343" s="49"/>
      <c r="B343" s="11" t="s">
        <v>115</v>
      </c>
      <c r="C343" s="4" t="s">
        <v>17</v>
      </c>
      <c r="D343" s="43">
        <v>7.0472999999999999</v>
      </c>
      <c r="E343" s="7"/>
      <c r="F343" s="7"/>
      <c r="G343" s="7"/>
      <c r="H343" s="7"/>
      <c r="I343" s="7"/>
      <c r="J343" s="7"/>
      <c r="K343" s="125"/>
      <c r="L343" s="117" t="s">
        <v>300</v>
      </c>
    </row>
    <row r="344" spans="1:12" s="92" customFormat="1" ht="15.75" x14ac:dyDescent="0.25">
      <c r="A344" s="49">
        <v>57</v>
      </c>
      <c r="B344" s="109" t="s">
        <v>118</v>
      </c>
      <c r="C344" s="4" t="s">
        <v>310</v>
      </c>
      <c r="D344" s="65">
        <v>204.1</v>
      </c>
      <c r="E344" s="7"/>
      <c r="F344" s="7"/>
      <c r="G344" s="7"/>
      <c r="H344" s="7"/>
      <c r="I344" s="7"/>
      <c r="J344" s="7"/>
      <c r="K344" s="125"/>
      <c r="L344" s="117"/>
    </row>
    <row r="345" spans="1:12" s="92" customFormat="1" x14ac:dyDescent="0.25">
      <c r="A345" s="49"/>
      <c r="B345" s="11" t="s">
        <v>13</v>
      </c>
      <c r="C345" s="4" t="s">
        <v>14</v>
      </c>
      <c r="D345" s="43">
        <v>68.577600000000004</v>
      </c>
      <c r="E345" s="7"/>
      <c r="F345" s="7"/>
      <c r="G345" s="7"/>
      <c r="H345" s="7"/>
      <c r="I345" s="7"/>
      <c r="J345" s="7"/>
      <c r="K345" s="125"/>
      <c r="L345" s="117" t="s">
        <v>301</v>
      </c>
    </row>
    <row r="346" spans="1:12" s="92" customFormat="1" x14ac:dyDescent="0.25">
      <c r="A346" s="49"/>
      <c r="B346" s="11" t="s">
        <v>23</v>
      </c>
      <c r="C346" s="4" t="s">
        <v>17</v>
      </c>
      <c r="D346" s="43">
        <v>3.0614999999999997</v>
      </c>
      <c r="E346" s="7"/>
      <c r="F346" s="7"/>
      <c r="G346" s="7"/>
      <c r="H346" s="7"/>
      <c r="I346" s="7"/>
      <c r="J346" s="7"/>
      <c r="K346" s="125"/>
      <c r="L346" s="117" t="s">
        <v>301</v>
      </c>
    </row>
    <row r="347" spans="1:12" s="92" customFormat="1" x14ac:dyDescent="0.25">
      <c r="A347" s="49"/>
      <c r="B347" s="4" t="s">
        <v>24</v>
      </c>
      <c r="C347" s="4"/>
      <c r="D347" s="43"/>
      <c r="E347" s="7"/>
      <c r="F347" s="7"/>
      <c r="G347" s="7"/>
      <c r="H347" s="7"/>
      <c r="I347" s="7"/>
      <c r="J347" s="7"/>
      <c r="K347" s="125"/>
      <c r="L347" s="117" t="s">
        <v>301</v>
      </c>
    </row>
    <row r="348" spans="1:12" s="92" customFormat="1" x14ac:dyDescent="0.25">
      <c r="A348" s="49"/>
      <c r="B348" s="11" t="s">
        <v>119</v>
      </c>
      <c r="C348" s="4" t="s">
        <v>19</v>
      </c>
      <c r="D348" s="52">
        <v>0.48983999999999994</v>
      </c>
      <c r="E348" s="7"/>
      <c r="F348" s="7"/>
      <c r="G348" s="7"/>
      <c r="H348" s="7"/>
      <c r="I348" s="7"/>
      <c r="J348" s="7"/>
      <c r="K348" s="125"/>
      <c r="L348" s="117" t="s">
        <v>300</v>
      </c>
    </row>
    <row r="349" spans="1:12" s="92" customFormat="1" x14ac:dyDescent="0.25">
      <c r="A349" s="49"/>
      <c r="B349" s="11" t="s">
        <v>25</v>
      </c>
      <c r="C349" s="4" t="s">
        <v>17</v>
      </c>
      <c r="D349" s="43">
        <v>4.6534799999999992</v>
      </c>
      <c r="E349" s="7"/>
      <c r="F349" s="7"/>
      <c r="G349" s="7"/>
      <c r="H349" s="7"/>
      <c r="I349" s="7"/>
      <c r="J349" s="7"/>
      <c r="K349" s="125"/>
      <c r="L349" s="117" t="s">
        <v>300</v>
      </c>
    </row>
    <row r="350" spans="1:12" x14ac:dyDescent="0.25">
      <c r="A350" s="49">
        <v>58</v>
      </c>
      <c r="B350" s="109" t="s">
        <v>121</v>
      </c>
      <c r="C350" s="4" t="s">
        <v>53</v>
      </c>
      <c r="D350" s="65">
        <v>12.5</v>
      </c>
      <c r="E350" s="7"/>
      <c r="F350" s="7"/>
      <c r="G350" s="7"/>
      <c r="H350" s="7"/>
      <c r="I350" s="7"/>
      <c r="J350" s="7"/>
      <c r="K350" s="122"/>
      <c r="L350" s="117"/>
    </row>
    <row r="351" spans="1:12" x14ac:dyDescent="0.25">
      <c r="A351" s="49"/>
      <c r="B351" s="11" t="s">
        <v>13</v>
      </c>
      <c r="C351" s="4" t="s">
        <v>14</v>
      </c>
      <c r="D351" s="43">
        <v>0.97375</v>
      </c>
      <c r="E351" s="7"/>
      <c r="F351" s="7"/>
      <c r="G351" s="7"/>
      <c r="H351" s="7"/>
      <c r="I351" s="7"/>
      <c r="J351" s="7"/>
      <c r="K351" s="122"/>
      <c r="L351" s="117" t="s">
        <v>301</v>
      </c>
    </row>
    <row r="352" spans="1:12" x14ac:dyDescent="0.25">
      <c r="A352" s="49"/>
      <c r="B352" s="11" t="s">
        <v>23</v>
      </c>
      <c r="C352" s="4" t="s">
        <v>17</v>
      </c>
      <c r="D352" s="50">
        <v>7.4999999999999997E-3</v>
      </c>
      <c r="E352" s="7"/>
      <c r="F352" s="7"/>
      <c r="G352" s="7"/>
      <c r="H352" s="7"/>
      <c r="I352" s="7"/>
      <c r="J352" s="7"/>
      <c r="K352" s="122"/>
      <c r="L352" s="117" t="s">
        <v>301</v>
      </c>
    </row>
    <row r="353" spans="1:12" x14ac:dyDescent="0.25">
      <c r="A353" s="49"/>
      <c r="B353" s="4" t="s">
        <v>24</v>
      </c>
      <c r="C353" s="4"/>
      <c r="D353" s="43"/>
      <c r="E353" s="7"/>
      <c r="F353" s="7"/>
      <c r="G353" s="7"/>
      <c r="H353" s="7"/>
      <c r="I353" s="7"/>
      <c r="J353" s="7"/>
      <c r="K353" s="122"/>
      <c r="L353" s="117" t="s">
        <v>301</v>
      </c>
    </row>
    <row r="354" spans="1:12" x14ac:dyDescent="0.25">
      <c r="A354" s="49"/>
      <c r="B354" s="11" t="s">
        <v>120</v>
      </c>
      <c r="C354" s="4" t="s">
        <v>112</v>
      </c>
      <c r="D354" s="14">
        <v>5</v>
      </c>
      <c r="E354" s="7"/>
      <c r="F354" s="7"/>
      <c r="G354" s="7"/>
      <c r="H354" s="7"/>
      <c r="I354" s="7"/>
      <c r="J354" s="7"/>
      <c r="K354" s="122"/>
      <c r="L354" s="117" t="s">
        <v>300</v>
      </c>
    </row>
    <row r="355" spans="1:12" x14ac:dyDescent="0.25">
      <c r="A355" s="49">
        <v>59</v>
      </c>
      <c r="B355" s="85" t="s">
        <v>122</v>
      </c>
      <c r="C355" s="4" t="s">
        <v>94</v>
      </c>
      <c r="D355" s="65">
        <v>7</v>
      </c>
      <c r="E355" s="7"/>
      <c r="F355" s="7"/>
      <c r="G355" s="7"/>
      <c r="H355" s="7"/>
      <c r="I355" s="7"/>
      <c r="J355" s="7"/>
      <c r="K355" s="125"/>
      <c r="L355" s="117"/>
    </row>
    <row r="356" spans="1:12" x14ac:dyDescent="0.25">
      <c r="A356" s="49"/>
      <c r="B356" s="11" t="s">
        <v>13</v>
      </c>
      <c r="C356" s="4" t="s">
        <v>14</v>
      </c>
      <c r="D356" s="43">
        <v>13.719999999999999</v>
      </c>
      <c r="E356" s="7"/>
      <c r="F356" s="7"/>
      <c r="G356" s="7"/>
      <c r="H356" s="7"/>
      <c r="I356" s="7"/>
      <c r="J356" s="7"/>
      <c r="K356" s="125"/>
      <c r="L356" s="117" t="s">
        <v>301</v>
      </c>
    </row>
    <row r="357" spans="1:12" x14ac:dyDescent="0.25">
      <c r="A357" s="49"/>
      <c r="B357" s="11" t="s">
        <v>23</v>
      </c>
      <c r="C357" s="4" t="s">
        <v>17</v>
      </c>
      <c r="D357" s="43">
        <v>9.31</v>
      </c>
      <c r="E357" s="7"/>
      <c r="F357" s="7"/>
      <c r="G357" s="7"/>
      <c r="H357" s="7"/>
      <c r="I357" s="7"/>
      <c r="J357" s="7"/>
      <c r="K357" s="125"/>
      <c r="L357" s="117" t="s">
        <v>301</v>
      </c>
    </row>
    <row r="358" spans="1:12" x14ac:dyDescent="0.25">
      <c r="A358" s="49"/>
      <c r="B358" s="4" t="s">
        <v>24</v>
      </c>
      <c r="C358" s="4"/>
      <c r="D358" s="43"/>
      <c r="E358" s="7"/>
      <c r="F358" s="7"/>
      <c r="G358" s="7"/>
      <c r="H358" s="7"/>
      <c r="I358" s="7"/>
      <c r="J358" s="7"/>
      <c r="K358" s="125"/>
      <c r="L358" s="117" t="s">
        <v>301</v>
      </c>
    </row>
    <row r="359" spans="1:12" x14ac:dyDescent="0.25">
      <c r="A359" s="49"/>
      <c r="B359" s="5" t="s">
        <v>123</v>
      </c>
      <c r="C359" s="4" t="s">
        <v>94</v>
      </c>
      <c r="D359" s="14">
        <v>7</v>
      </c>
      <c r="E359" s="7"/>
      <c r="F359" s="7"/>
      <c r="G359" s="7"/>
      <c r="H359" s="7"/>
      <c r="I359" s="7"/>
      <c r="J359" s="7"/>
      <c r="K359" s="125"/>
      <c r="L359" s="117" t="s">
        <v>316</v>
      </c>
    </row>
    <row r="360" spans="1:12" x14ac:dyDescent="0.25">
      <c r="A360" s="49" t="s">
        <v>291</v>
      </c>
      <c r="B360" s="85" t="s">
        <v>127</v>
      </c>
      <c r="C360" s="4" t="s">
        <v>94</v>
      </c>
      <c r="D360" s="56">
        <v>7</v>
      </c>
      <c r="E360" s="7"/>
      <c r="F360" s="7"/>
      <c r="G360" s="7"/>
      <c r="H360" s="7"/>
      <c r="I360" s="7"/>
      <c r="J360" s="7"/>
      <c r="K360" s="125"/>
      <c r="L360" s="117" t="s">
        <v>316</v>
      </c>
    </row>
    <row r="361" spans="1:12" x14ac:dyDescent="0.25">
      <c r="A361" s="49"/>
      <c r="B361" s="11" t="s">
        <v>25</v>
      </c>
      <c r="C361" s="4" t="s">
        <v>17</v>
      </c>
      <c r="D361" s="43">
        <v>2.59</v>
      </c>
      <c r="E361" s="7"/>
      <c r="F361" s="7"/>
      <c r="G361" s="7"/>
      <c r="H361" s="7"/>
      <c r="I361" s="7"/>
      <c r="J361" s="7"/>
      <c r="K361" s="125"/>
      <c r="L361" s="117" t="s">
        <v>300</v>
      </c>
    </row>
    <row r="362" spans="1:12" x14ac:dyDescent="0.25">
      <c r="A362" s="49">
        <v>60</v>
      </c>
      <c r="B362" s="85" t="s">
        <v>254</v>
      </c>
      <c r="C362" s="4" t="s">
        <v>94</v>
      </c>
      <c r="D362" s="65">
        <v>2</v>
      </c>
      <c r="E362" s="7"/>
      <c r="F362" s="7"/>
      <c r="G362" s="7"/>
      <c r="H362" s="7"/>
      <c r="I362" s="7"/>
      <c r="J362" s="7"/>
      <c r="K362" s="125"/>
      <c r="L362" s="117"/>
    </row>
    <row r="363" spans="1:12" x14ac:dyDescent="0.25">
      <c r="A363" s="49"/>
      <c r="B363" s="11" t="s">
        <v>13</v>
      </c>
      <c r="C363" s="4" t="s">
        <v>14</v>
      </c>
      <c r="D363" s="43">
        <v>2.96</v>
      </c>
      <c r="E363" s="7"/>
      <c r="F363" s="7"/>
      <c r="G363" s="7"/>
      <c r="H363" s="7"/>
      <c r="I363" s="7"/>
      <c r="J363" s="7"/>
      <c r="K363" s="125"/>
      <c r="L363" s="117" t="s">
        <v>301</v>
      </c>
    </row>
    <row r="364" spans="1:12" x14ac:dyDescent="0.25">
      <c r="A364" s="49"/>
      <c r="B364" s="11" t="s">
        <v>23</v>
      </c>
      <c r="C364" s="4" t="s">
        <v>17</v>
      </c>
      <c r="D364" s="43">
        <v>2</v>
      </c>
      <c r="E364" s="7"/>
      <c r="F364" s="7"/>
      <c r="G364" s="7"/>
      <c r="H364" s="7"/>
      <c r="I364" s="7"/>
      <c r="J364" s="7"/>
      <c r="K364" s="125"/>
      <c r="L364" s="117" t="s">
        <v>301</v>
      </c>
    </row>
    <row r="365" spans="1:12" x14ac:dyDescent="0.25">
      <c r="A365" s="49"/>
      <c r="B365" s="4" t="s">
        <v>24</v>
      </c>
      <c r="C365" s="4"/>
      <c r="D365" s="43"/>
      <c r="E365" s="7"/>
      <c r="F365" s="7"/>
      <c r="G365" s="7"/>
      <c r="H365" s="7"/>
      <c r="I365" s="7"/>
      <c r="J365" s="7"/>
      <c r="K365" s="125"/>
      <c r="L365" s="117" t="s">
        <v>301</v>
      </c>
    </row>
    <row r="366" spans="1:12" x14ac:dyDescent="0.25">
      <c r="A366" s="49"/>
      <c r="B366" s="5" t="s">
        <v>255</v>
      </c>
      <c r="C366" s="4" t="s">
        <v>94</v>
      </c>
      <c r="D366" s="14">
        <v>2</v>
      </c>
      <c r="E366" s="7"/>
      <c r="F366" s="7"/>
      <c r="G366" s="7"/>
      <c r="H366" s="7"/>
      <c r="I366" s="7"/>
      <c r="J366" s="7"/>
      <c r="K366" s="125"/>
      <c r="L366" s="117" t="s">
        <v>316</v>
      </c>
    </row>
    <row r="367" spans="1:12" x14ac:dyDescent="0.25">
      <c r="A367" s="49" t="s">
        <v>290</v>
      </c>
      <c r="B367" s="85" t="s">
        <v>256</v>
      </c>
      <c r="C367" s="4" t="s">
        <v>94</v>
      </c>
      <c r="D367" s="56">
        <v>2</v>
      </c>
      <c r="E367" s="7"/>
      <c r="F367" s="7"/>
      <c r="G367" s="7"/>
      <c r="H367" s="7"/>
      <c r="I367" s="7"/>
      <c r="J367" s="7"/>
      <c r="K367" s="125"/>
      <c r="L367" s="117" t="s">
        <v>316</v>
      </c>
    </row>
    <row r="368" spans="1:12" x14ac:dyDescent="0.25">
      <c r="A368" s="49"/>
      <c r="B368" s="11" t="s">
        <v>25</v>
      </c>
      <c r="C368" s="4" t="s">
        <v>17</v>
      </c>
      <c r="D368" s="43">
        <v>0.38</v>
      </c>
      <c r="E368" s="7"/>
      <c r="F368" s="7"/>
      <c r="G368" s="7"/>
      <c r="H368" s="7"/>
      <c r="I368" s="7"/>
      <c r="J368" s="7"/>
      <c r="K368" s="125"/>
      <c r="L368" s="117" t="s">
        <v>300</v>
      </c>
    </row>
    <row r="369" spans="1:12" s="34" customFormat="1" x14ac:dyDescent="0.25">
      <c r="A369" s="33">
        <v>61</v>
      </c>
      <c r="B369" s="85" t="s">
        <v>125</v>
      </c>
      <c r="C369" s="6" t="s">
        <v>94</v>
      </c>
      <c r="D369" s="44">
        <v>11</v>
      </c>
      <c r="E369" s="7"/>
      <c r="F369" s="7"/>
      <c r="G369" s="7"/>
      <c r="H369" s="7"/>
      <c r="I369" s="7"/>
      <c r="J369" s="7"/>
      <c r="K369" s="125"/>
      <c r="L369" s="117"/>
    </row>
    <row r="370" spans="1:12" s="34" customFormat="1" x14ac:dyDescent="0.25">
      <c r="A370" s="33"/>
      <c r="B370" s="5" t="s">
        <v>13</v>
      </c>
      <c r="C370" s="6" t="s">
        <v>14</v>
      </c>
      <c r="D370" s="10">
        <v>10.120000000000001</v>
      </c>
      <c r="E370" s="7"/>
      <c r="F370" s="7"/>
      <c r="G370" s="7"/>
      <c r="H370" s="7"/>
      <c r="I370" s="7"/>
      <c r="J370" s="7"/>
      <c r="K370" s="125"/>
      <c r="L370" s="117" t="s">
        <v>301</v>
      </c>
    </row>
    <row r="371" spans="1:12" s="34" customFormat="1" x14ac:dyDescent="0.25">
      <c r="A371" s="33"/>
      <c r="B371" s="5" t="s">
        <v>23</v>
      </c>
      <c r="C371" s="6" t="s">
        <v>17</v>
      </c>
      <c r="D371" s="10">
        <v>6.38</v>
      </c>
      <c r="E371" s="7"/>
      <c r="F371" s="7"/>
      <c r="G371" s="7"/>
      <c r="H371" s="7"/>
      <c r="I371" s="7"/>
      <c r="J371" s="7"/>
      <c r="K371" s="125"/>
      <c r="L371" s="117" t="s">
        <v>301</v>
      </c>
    </row>
    <row r="372" spans="1:12" s="34" customFormat="1" x14ac:dyDescent="0.25">
      <c r="A372" s="33"/>
      <c r="B372" s="6" t="s">
        <v>24</v>
      </c>
      <c r="C372" s="6"/>
      <c r="D372" s="10"/>
      <c r="E372" s="7"/>
      <c r="F372" s="7"/>
      <c r="G372" s="7"/>
      <c r="H372" s="7"/>
      <c r="I372" s="7"/>
      <c r="J372" s="7"/>
      <c r="K372" s="125"/>
      <c r="L372" s="117" t="s">
        <v>301</v>
      </c>
    </row>
    <row r="373" spans="1:12" s="34" customFormat="1" x14ac:dyDescent="0.25">
      <c r="A373" s="33"/>
      <c r="B373" s="5" t="s">
        <v>126</v>
      </c>
      <c r="C373" s="6" t="s">
        <v>94</v>
      </c>
      <c r="D373" s="10">
        <v>11</v>
      </c>
      <c r="E373" s="7"/>
      <c r="F373" s="7"/>
      <c r="G373" s="7"/>
      <c r="H373" s="7"/>
      <c r="I373" s="7"/>
      <c r="J373" s="7"/>
      <c r="K373" s="125"/>
      <c r="L373" s="117" t="s">
        <v>316</v>
      </c>
    </row>
    <row r="374" spans="1:12" x14ac:dyDescent="0.25">
      <c r="A374" s="49" t="s">
        <v>292</v>
      </c>
      <c r="B374" s="85" t="s">
        <v>128</v>
      </c>
      <c r="C374" s="4" t="s">
        <v>94</v>
      </c>
      <c r="D374" s="56">
        <v>11</v>
      </c>
      <c r="E374" s="7"/>
      <c r="F374" s="7"/>
      <c r="G374" s="7"/>
      <c r="H374" s="7"/>
      <c r="I374" s="7"/>
      <c r="J374" s="7"/>
      <c r="K374" s="125"/>
      <c r="L374" s="117" t="s">
        <v>316</v>
      </c>
    </row>
    <row r="375" spans="1:12" s="34" customFormat="1" x14ac:dyDescent="0.25">
      <c r="A375" s="33"/>
      <c r="B375" s="5" t="s">
        <v>25</v>
      </c>
      <c r="C375" s="6" t="s">
        <v>17</v>
      </c>
      <c r="D375" s="10">
        <v>0.88</v>
      </c>
      <c r="E375" s="7"/>
      <c r="F375" s="7"/>
      <c r="G375" s="7"/>
      <c r="H375" s="7"/>
      <c r="I375" s="7"/>
      <c r="J375" s="7"/>
      <c r="K375" s="125"/>
      <c r="L375" s="117" t="s">
        <v>300</v>
      </c>
    </row>
    <row r="376" spans="1:12" s="110" customFormat="1" x14ac:dyDescent="0.25">
      <c r="A376" s="33">
        <v>62</v>
      </c>
      <c r="B376" s="85" t="s">
        <v>131</v>
      </c>
      <c r="C376" s="6" t="s">
        <v>94</v>
      </c>
      <c r="D376" s="65">
        <v>7</v>
      </c>
      <c r="E376" s="7"/>
      <c r="F376" s="7"/>
      <c r="G376" s="7"/>
      <c r="H376" s="7"/>
      <c r="I376" s="7"/>
      <c r="J376" s="7"/>
      <c r="K376" s="125"/>
      <c r="L376" s="117"/>
    </row>
    <row r="377" spans="1:12" s="110" customFormat="1" x14ac:dyDescent="0.25">
      <c r="A377" s="33"/>
      <c r="B377" s="5" t="s">
        <v>13</v>
      </c>
      <c r="C377" s="6" t="s">
        <v>14</v>
      </c>
      <c r="D377" s="10">
        <v>4.34</v>
      </c>
      <c r="E377" s="7"/>
      <c r="F377" s="7"/>
      <c r="G377" s="7"/>
      <c r="H377" s="7"/>
      <c r="I377" s="7"/>
      <c r="J377" s="7"/>
      <c r="K377" s="125"/>
      <c r="L377" s="117" t="s">
        <v>301</v>
      </c>
    </row>
    <row r="378" spans="1:12" s="110" customFormat="1" x14ac:dyDescent="0.25">
      <c r="A378" s="33"/>
      <c r="B378" s="5" t="s">
        <v>23</v>
      </c>
      <c r="C378" s="6" t="s">
        <v>17</v>
      </c>
      <c r="D378" s="10">
        <v>2.8699999999999997</v>
      </c>
      <c r="E378" s="7"/>
      <c r="F378" s="7"/>
      <c r="G378" s="7"/>
      <c r="H378" s="7"/>
      <c r="I378" s="7"/>
      <c r="J378" s="7"/>
      <c r="K378" s="125"/>
      <c r="L378" s="117" t="s">
        <v>301</v>
      </c>
    </row>
    <row r="379" spans="1:12" s="110" customFormat="1" x14ac:dyDescent="0.25">
      <c r="A379" s="33"/>
      <c r="B379" s="6" t="s">
        <v>24</v>
      </c>
      <c r="C379" s="6"/>
      <c r="D379" s="10"/>
      <c r="E379" s="7"/>
      <c r="F379" s="7"/>
      <c r="G379" s="7"/>
      <c r="H379" s="7"/>
      <c r="I379" s="7"/>
      <c r="J379" s="7"/>
      <c r="K379" s="125"/>
      <c r="L379" s="117" t="s">
        <v>301</v>
      </c>
    </row>
    <row r="380" spans="1:12" s="110" customFormat="1" x14ac:dyDescent="0.25">
      <c r="A380" s="33"/>
      <c r="B380" s="5" t="s">
        <v>124</v>
      </c>
      <c r="C380" s="6" t="s">
        <v>94</v>
      </c>
      <c r="D380" s="45">
        <v>7</v>
      </c>
      <c r="E380" s="7"/>
      <c r="F380" s="7"/>
      <c r="G380" s="7"/>
      <c r="H380" s="7"/>
      <c r="I380" s="7"/>
      <c r="J380" s="7"/>
      <c r="K380" s="125"/>
      <c r="L380" s="117" t="s">
        <v>316</v>
      </c>
    </row>
    <row r="381" spans="1:12" x14ac:dyDescent="0.25">
      <c r="A381" s="49" t="s">
        <v>293</v>
      </c>
      <c r="B381" s="85" t="s">
        <v>129</v>
      </c>
      <c r="C381" s="4" t="s">
        <v>94</v>
      </c>
      <c r="D381" s="56">
        <v>7</v>
      </c>
      <c r="E381" s="7"/>
      <c r="F381" s="7"/>
      <c r="G381" s="7"/>
      <c r="H381" s="7"/>
      <c r="I381" s="7"/>
      <c r="J381" s="7"/>
      <c r="K381" s="125"/>
      <c r="L381" s="117" t="s">
        <v>316</v>
      </c>
    </row>
    <row r="382" spans="1:12" s="110" customFormat="1" x14ac:dyDescent="0.25">
      <c r="A382" s="33"/>
      <c r="B382" s="5" t="s">
        <v>25</v>
      </c>
      <c r="C382" s="6" t="s">
        <v>17</v>
      </c>
      <c r="D382" s="10">
        <v>0.28000000000000003</v>
      </c>
      <c r="E382" s="7"/>
      <c r="F382" s="7"/>
      <c r="G382" s="7"/>
      <c r="H382" s="7"/>
      <c r="I382" s="7"/>
      <c r="J382" s="7"/>
      <c r="K382" s="125"/>
      <c r="L382" s="117" t="s">
        <v>300</v>
      </c>
    </row>
    <row r="383" spans="1:12" s="34" customFormat="1" x14ac:dyDescent="0.25">
      <c r="A383" s="33">
        <v>63</v>
      </c>
      <c r="B383" s="85" t="s">
        <v>130</v>
      </c>
      <c r="C383" s="6" t="s">
        <v>94</v>
      </c>
      <c r="D383" s="44">
        <v>4</v>
      </c>
      <c r="E383" s="7"/>
      <c r="F383" s="7"/>
      <c r="G383" s="7"/>
      <c r="H383" s="7"/>
      <c r="I383" s="7"/>
      <c r="J383" s="7"/>
      <c r="K383" s="125"/>
      <c r="L383" s="117"/>
    </row>
    <row r="384" spans="1:12" s="34" customFormat="1" x14ac:dyDescent="0.25">
      <c r="A384" s="33"/>
      <c r="B384" s="5" t="s">
        <v>13</v>
      </c>
      <c r="C384" s="6" t="s">
        <v>14</v>
      </c>
      <c r="D384" s="10">
        <v>1.92</v>
      </c>
      <c r="E384" s="7"/>
      <c r="F384" s="7"/>
      <c r="G384" s="7"/>
      <c r="H384" s="7"/>
      <c r="I384" s="7"/>
      <c r="J384" s="7"/>
      <c r="K384" s="125"/>
      <c r="L384" s="117" t="s">
        <v>301</v>
      </c>
    </row>
    <row r="385" spans="1:16130" s="34" customFormat="1" x14ac:dyDescent="0.25">
      <c r="A385" s="33"/>
      <c r="B385" s="5" t="s">
        <v>23</v>
      </c>
      <c r="C385" s="6" t="s">
        <v>17</v>
      </c>
      <c r="D385" s="10">
        <v>1.24</v>
      </c>
      <c r="E385" s="7"/>
      <c r="F385" s="7"/>
      <c r="G385" s="7"/>
      <c r="H385" s="7"/>
      <c r="I385" s="7"/>
      <c r="J385" s="7"/>
      <c r="K385" s="125"/>
      <c r="L385" s="117" t="s">
        <v>301</v>
      </c>
    </row>
    <row r="386" spans="1:16130" s="34" customFormat="1" x14ac:dyDescent="0.25">
      <c r="A386" s="33"/>
      <c r="B386" s="6" t="s">
        <v>24</v>
      </c>
      <c r="C386" s="6"/>
      <c r="D386" s="10"/>
      <c r="E386" s="7"/>
      <c r="F386" s="7"/>
      <c r="G386" s="7"/>
      <c r="H386" s="7"/>
      <c r="I386" s="7"/>
      <c r="J386" s="7"/>
      <c r="K386" s="125"/>
      <c r="L386" s="117" t="s">
        <v>301</v>
      </c>
    </row>
    <row r="387" spans="1:16130" s="34" customFormat="1" x14ac:dyDescent="0.25">
      <c r="A387" s="33"/>
      <c r="B387" s="5" t="s">
        <v>132</v>
      </c>
      <c r="C387" s="6" t="s">
        <v>94</v>
      </c>
      <c r="D387" s="45">
        <v>4</v>
      </c>
      <c r="E387" s="7"/>
      <c r="F387" s="7"/>
      <c r="G387" s="7"/>
      <c r="H387" s="7"/>
      <c r="I387" s="7"/>
      <c r="J387" s="7"/>
      <c r="K387" s="125"/>
      <c r="L387" s="117" t="s">
        <v>316</v>
      </c>
    </row>
    <row r="388" spans="1:16130" x14ac:dyDescent="0.25">
      <c r="A388" s="49" t="s">
        <v>294</v>
      </c>
      <c r="B388" s="85" t="s">
        <v>133</v>
      </c>
      <c r="C388" s="4" t="s">
        <v>94</v>
      </c>
      <c r="D388" s="56">
        <v>4</v>
      </c>
      <c r="E388" s="7"/>
      <c r="F388" s="7"/>
      <c r="G388" s="7"/>
      <c r="H388" s="7"/>
      <c r="I388" s="7"/>
      <c r="J388" s="7"/>
      <c r="K388" s="125"/>
      <c r="L388" s="117" t="s">
        <v>316</v>
      </c>
    </row>
    <row r="389" spans="1:16130" s="34" customFormat="1" x14ac:dyDescent="0.25">
      <c r="A389" s="33"/>
      <c r="B389" s="5" t="s">
        <v>25</v>
      </c>
      <c r="C389" s="6" t="s">
        <v>17</v>
      </c>
      <c r="D389" s="10">
        <v>0.08</v>
      </c>
      <c r="E389" s="7"/>
      <c r="F389" s="7"/>
      <c r="G389" s="7"/>
      <c r="H389" s="7"/>
      <c r="I389" s="7"/>
      <c r="J389" s="7"/>
      <c r="K389" s="125"/>
      <c r="L389" s="117" t="s">
        <v>300</v>
      </c>
    </row>
    <row r="390" spans="1:16130" s="110" customFormat="1" x14ac:dyDescent="0.25">
      <c r="A390" s="33">
        <v>64</v>
      </c>
      <c r="B390" s="85" t="s">
        <v>134</v>
      </c>
      <c r="C390" s="6" t="s">
        <v>94</v>
      </c>
      <c r="D390" s="65">
        <v>1</v>
      </c>
      <c r="E390" s="7"/>
      <c r="F390" s="7"/>
      <c r="G390" s="7"/>
      <c r="H390" s="7"/>
      <c r="I390" s="7"/>
      <c r="J390" s="7"/>
      <c r="K390" s="125"/>
      <c r="L390" s="117"/>
    </row>
    <row r="391" spans="1:16130" s="110" customFormat="1" x14ac:dyDescent="0.25">
      <c r="A391" s="33"/>
      <c r="B391" s="5" t="s">
        <v>13</v>
      </c>
      <c r="C391" s="6" t="s">
        <v>14</v>
      </c>
      <c r="D391" s="10">
        <v>0.35</v>
      </c>
      <c r="E391" s="7"/>
      <c r="F391" s="7"/>
      <c r="G391" s="7"/>
      <c r="H391" s="7"/>
      <c r="I391" s="7"/>
      <c r="J391" s="7"/>
      <c r="K391" s="125"/>
      <c r="L391" s="117" t="s">
        <v>301</v>
      </c>
    </row>
    <row r="392" spans="1:16130" s="110" customFormat="1" x14ac:dyDescent="0.25">
      <c r="A392" s="33"/>
      <c r="B392" s="5" t="s">
        <v>23</v>
      </c>
      <c r="C392" s="6" t="s">
        <v>17</v>
      </c>
      <c r="D392" s="10">
        <v>0.23</v>
      </c>
      <c r="E392" s="7"/>
      <c r="F392" s="7"/>
      <c r="G392" s="7"/>
      <c r="H392" s="7"/>
      <c r="I392" s="7"/>
      <c r="J392" s="7"/>
      <c r="K392" s="125"/>
      <c r="L392" s="117" t="s">
        <v>301</v>
      </c>
    </row>
    <row r="393" spans="1:16130" s="110" customFormat="1" x14ac:dyDescent="0.25">
      <c r="A393" s="33"/>
      <c r="B393" s="6" t="s">
        <v>24</v>
      </c>
      <c r="C393" s="6"/>
      <c r="D393" s="10"/>
      <c r="E393" s="7"/>
      <c r="F393" s="7"/>
      <c r="G393" s="7"/>
      <c r="H393" s="7"/>
      <c r="I393" s="7"/>
      <c r="J393" s="7"/>
      <c r="K393" s="125"/>
      <c r="L393" s="117" t="s">
        <v>301</v>
      </c>
    </row>
    <row r="394" spans="1:16130" s="110" customFormat="1" x14ac:dyDescent="0.25">
      <c r="A394" s="33"/>
      <c r="B394" s="5" t="s">
        <v>135</v>
      </c>
      <c r="C394" s="6" t="s">
        <v>94</v>
      </c>
      <c r="D394" s="45">
        <v>1</v>
      </c>
      <c r="E394" s="7"/>
      <c r="F394" s="7"/>
      <c r="G394" s="7"/>
      <c r="H394" s="7"/>
      <c r="I394" s="7"/>
      <c r="J394" s="7"/>
      <c r="K394" s="125"/>
      <c r="L394" s="117" t="s">
        <v>316</v>
      </c>
    </row>
    <row r="395" spans="1:16130" x14ac:dyDescent="0.25">
      <c r="A395" s="49" t="s">
        <v>295</v>
      </c>
      <c r="B395" s="85" t="s">
        <v>136</v>
      </c>
      <c r="C395" s="4" t="s">
        <v>94</v>
      </c>
      <c r="D395" s="56">
        <v>1</v>
      </c>
      <c r="E395" s="7"/>
      <c r="F395" s="7"/>
      <c r="G395" s="7"/>
      <c r="H395" s="7"/>
      <c r="I395" s="7"/>
      <c r="J395" s="7"/>
      <c r="K395" s="125"/>
      <c r="L395" s="117" t="s">
        <v>316</v>
      </c>
    </row>
    <row r="396" spans="1:16130" s="110" customFormat="1" x14ac:dyDescent="0.25">
      <c r="A396" s="33"/>
      <c r="B396" s="5" t="s">
        <v>25</v>
      </c>
      <c r="C396" s="6" t="s">
        <v>17</v>
      </c>
      <c r="D396" s="10">
        <v>0.01</v>
      </c>
      <c r="E396" s="7"/>
      <c r="F396" s="7"/>
      <c r="G396" s="7"/>
      <c r="H396" s="7"/>
      <c r="I396" s="7"/>
      <c r="J396" s="7"/>
      <c r="K396" s="125"/>
      <c r="L396" s="117" t="s">
        <v>300</v>
      </c>
    </row>
    <row r="397" spans="1:16130" x14ac:dyDescent="0.25">
      <c r="A397" s="49">
        <v>65</v>
      </c>
      <c r="B397" s="109" t="s">
        <v>150</v>
      </c>
      <c r="C397" s="4" t="s">
        <v>27</v>
      </c>
      <c r="D397" s="56">
        <v>50</v>
      </c>
      <c r="E397" s="7"/>
      <c r="F397" s="7"/>
      <c r="G397" s="7"/>
      <c r="H397" s="7"/>
      <c r="I397" s="7"/>
      <c r="J397" s="7"/>
      <c r="K397" s="122"/>
      <c r="L397" s="117"/>
      <c r="IL397" s="73">
        <v>18</v>
      </c>
      <c r="IM397" s="99" t="s">
        <v>137</v>
      </c>
      <c r="IN397" s="109" t="s">
        <v>138</v>
      </c>
      <c r="IO397" s="4" t="s">
        <v>27</v>
      </c>
      <c r="IP397" s="4"/>
      <c r="IQ397" s="71">
        <v>22</v>
      </c>
      <c r="IR397" s="4"/>
      <c r="IS397" s="43"/>
      <c r="IT397" s="4"/>
      <c r="IU397" s="43"/>
      <c r="IV397" s="4"/>
      <c r="IW397" s="43"/>
      <c r="IX397" s="51"/>
      <c r="SH397" s="73">
        <v>18</v>
      </c>
      <c r="SI397" s="99" t="s">
        <v>137</v>
      </c>
      <c r="SJ397" s="109" t="s">
        <v>138</v>
      </c>
      <c r="SK397" s="4" t="s">
        <v>27</v>
      </c>
      <c r="SL397" s="4"/>
      <c r="SM397" s="71">
        <v>22</v>
      </c>
      <c r="SN397" s="4"/>
      <c r="SO397" s="43"/>
      <c r="SP397" s="4"/>
      <c r="SQ397" s="43"/>
      <c r="SR397" s="4"/>
      <c r="SS397" s="43"/>
      <c r="ST397" s="51"/>
      <c r="ACD397" s="73">
        <v>18</v>
      </c>
      <c r="ACE397" s="99" t="s">
        <v>137</v>
      </c>
      <c r="ACF397" s="109" t="s">
        <v>138</v>
      </c>
      <c r="ACG397" s="4" t="s">
        <v>27</v>
      </c>
      <c r="ACH397" s="4"/>
      <c r="ACI397" s="71">
        <v>22</v>
      </c>
      <c r="ACJ397" s="4"/>
      <c r="ACK397" s="43"/>
      <c r="ACL397" s="4"/>
      <c r="ACM397" s="43"/>
      <c r="ACN397" s="4"/>
      <c r="ACO397" s="43"/>
      <c r="ACP397" s="51"/>
      <c r="ALZ397" s="73">
        <v>18</v>
      </c>
      <c r="AMA397" s="99" t="s">
        <v>137</v>
      </c>
      <c r="AMB397" s="109" t="s">
        <v>138</v>
      </c>
      <c r="AMC397" s="4" t="s">
        <v>27</v>
      </c>
      <c r="AMD397" s="4"/>
      <c r="AME397" s="71">
        <v>22</v>
      </c>
      <c r="AMF397" s="4"/>
      <c r="AMG397" s="43"/>
      <c r="AMH397" s="4"/>
      <c r="AMI397" s="43"/>
      <c r="AMJ397" s="4"/>
      <c r="AMK397" s="43"/>
      <c r="AML397" s="51"/>
      <c r="AVV397" s="73">
        <v>18</v>
      </c>
      <c r="AVW397" s="99" t="s">
        <v>137</v>
      </c>
      <c r="AVX397" s="109" t="s">
        <v>138</v>
      </c>
      <c r="AVY397" s="4" t="s">
        <v>27</v>
      </c>
      <c r="AVZ397" s="4"/>
      <c r="AWA397" s="71">
        <v>22</v>
      </c>
      <c r="AWB397" s="4"/>
      <c r="AWC397" s="43"/>
      <c r="AWD397" s="4"/>
      <c r="AWE397" s="43"/>
      <c r="AWF397" s="4"/>
      <c r="AWG397" s="43"/>
      <c r="AWH397" s="51"/>
      <c r="BFR397" s="73">
        <v>18</v>
      </c>
      <c r="BFS397" s="99" t="s">
        <v>137</v>
      </c>
      <c r="BFT397" s="109" t="s">
        <v>138</v>
      </c>
      <c r="BFU397" s="4" t="s">
        <v>27</v>
      </c>
      <c r="BFV397" s="4"/>
      <c r="BFW397" s="71">
        <v>22</v>
      </c>
      <c r="BFX397" s="4"/>
      <c r="BFY397" s="43"/>
      <c r="BFZ397" s="4"/>
      <c r="BGA397" s="43"/>
      <c r="BGB397" s="4"/>
      <c r="BGC397" s="43"/>
      <c r="BGD397" s="51"/>
      <c r="BPN397" s="73">
        <v>18</v>
      </c>
      <c r="BPO397" s="99" t="s">
        <v>137</v>
      </c>
      <c r="BPP397" s="109" t="s">
        <v>138</v>
      </c>
      <c r="BPQ397" s="4" t="s">
        <v>27</v>
      </c>
      <c r="BPR397" s="4"/>
      <c r="BPS397" s="71">
        <v>22</v>
      </c>
      <c r="BPT397" s="4"/>
      <c r="BPU397" s="43"/>
      <c r="BPV397" s="4"/>
      <c r="BPW397" s="43"/>
      <c r="BPX397" s="4"/>
      <c r="BPY397" s="43"/>
      <c r="BPZ397" s="51"/>
      <c r="BZJ397" s="73">
        <v>18</v>
      </c>
      <c r="BZK397" s="99" t="s">
        <v>137</v>
      </c>
      <c r="BZL397" s="109" t="s">
        <v>138</v>
      </c>
      <c r="BZM397" s="4" t="s">
        <v>27</v>
      </c>
      <c r="BZN397" s="4"/>
      <c r="BZO397" s="71">
        <v>22</v>
      </c>
      <c r="BZP397" s="4"/>
      <c r="BZQ397" s="43"/>
      <c r="BZR397" s="4"/>
      <c r="BZS397" s="43"/>
      <c r="BZT397" s="4"/>
      <c r="BZU397" s="43"/>
      <c r="BZV397" s="51"/>
      <c r="CJF397" s="73">
        <v>18</v>
      </c>
      <c r="CJG397" s="99" t="s">
        <v>137</v>
      </c>
      <c r="CJH397" s="109" t="s">
        <v>138</v>
      </c>
      <c r="CJI397" s="4" t="s">
        <v>27</v>
      </c>
      <c r="CJJ397" s="4"/>
      <c r="CJK397" s="71">
        <v>22</v>
      </c>
      <c r="CJL397" s="4"/>
      <c r="CJM397" s="43"/>
      <c r="CJN397" s="4"/>
      <c r="CJO397" s="43"/>
      <c r="CJP397" s="4"/>
      <c r="CJQ397" s="43"/>
      <c r="CJR397" s="51"/>
      <c r="CTB397" s="73">
        <v>18</v>
      </c>
      <c r="CTC397" s="99" t="s">
        <v>137</v>
      </c>
      <c r="CTD397" s="109" t="s">
        <v>138</v>
      </c>
      <c r="CTE397" s="4" t="s">
        <v>27</v>
      </c>
      <c r="CTF397" s="4"/>
      <c r="CTG397" s="71">
        <v>22</v>
      </c>
      <c r="CTH397" s="4"/>
      <c r="CTI397" s="43"/>
      <c r="CTJ397" s="4"/>
      <c r="CTK397" s="43"/>
      <c r="CTL397" s="4"/>
      <c r="CTM397" s="43"/>
      <c r="CTN397" s="51"/>
      <c r="DCX397" s="73">
        <v>18</v>
      </c>
      <c r="DCY397" s="99" t="s">
        <v>137</v>
      </c>
      <c r="DCZ397" s="109" t="s">
        <v>138</v>
      </c>
      <c r="DDA397" s="4" t="s">
        <v>27</v>
      </c>
      <c r="DDB397" s="4"/>
      <c r="DDC397" s="71">
        <v>22</v>
      </c>
      <c r="DDD397" s="4"/>
      <c r="DDE397" s="43"/>
      <c r="DDF397" s="4"/>
      <c r="DDG397" s="43"/>
      <c r="DDH397" s="4"/>
      <c r="DDI397" s="43"/>
      <c r="DDJ397" s="51"/>
      <c r="DMT397" s="73">
        <v>18</v>
      </c>
      <c r="DMU397" s="99" t="s">
        <v>137</v>
      </c>
      <c r="DMV397" s="109" t="s">
        <v>138</v>
      </c>
      <c r="DMW397" s="4" t="s">
        <v>27</v>
      </c>
      <c r="DMX397" s="4"/>
      <c r="DMY397" s="71">
        <v>22</v>
      </c>
      <c r="DMZ397" s="4"/>
      <c r="DNA397" s="43"/>
      <c r="DNB397" s="4"/>
      <c r="DNC397" s="43"/>
      <c r="DND397" s="4"/>
      <c r="DNE397" s="43"/>
      <c r="DNF397" s="51"/>
      <c r="DWP397" s="73">
        <v>18</v>
      </c>
      <c r="DWQ397" s="99" t="s">
        <v>137</v>
      </c>
      <c r="DWR397" s="109" t="s">
        <v>138</v>
      </c>
      <c r="DWS397" s="4" t="s">
        <v>27</v>
      </c>
      <c r="DWT397" s="4"/>
      <c r="DWU397" s="71">
        <v>22</v>
      </c>
      <c r="DWV397" s="4"/>
      <c r="DWW397" s="43"/>
      <c r="DWX397" s="4"/>
      <c r="DWY397" s="43"/>
      <c r="DWZ397" s="4"/>
      <c r="DXA397" s="43"/>
      <c r="DXB397" s="51"/>
      <c r="EGL397" s="73">
        <v>18</v>
      </c>
      <c r="EGM397" s="99" t="s">
        <v>137</v>
      </c>
      <c r="EGN397" s="109" t="s">
        <v>138</v>
      </c>
      <c r="EGO397" s="4" t="s">
        <v>27</v>
      </c>
      <c r="EGP397" s="4"/>
      <c r="EGQ397" s="71">
        <v>22</v>
      </c>
      <c r="EGR397" s="4"/>
      <c r="EGS397" s="43"/>
      <c r="EGT397" s="4"/>
      <c r="EGU397" s="43"/>
      <c r="EGV397" s="4"/>
      <c r="EGW397" s="43"/>
      <c r="EGX397" s="51"/>
      <c r="EQH397" s="73">
        <v>18</v>
      </c>
      <c r="EQI397" s="99" t="s">
        <v>137</v>
      </c>
      <c r="EQJ397" s="109" t="s">
        <v>138</v>
      </c>
      <c r="EQK397" s="4" t="s">
        <v>27</v>
      </c>
      <c r="EQL397" s="4"/>
      <c r="EQM397" s="71">
        <v>22</v>
      </c>
      <c r="EQN397" s="4"/>
      <c r="EQO397" s="43"/>
      <c r="EQP397" s="4"/>
      <c r="EQQ397" s="43"/>
      <c r="EQR397" s="4"/>
      <c r="EQS397" s="43"/>
      <c r="EQT397" s="51"/>
      <c r="FAD397" s="73">
        <v>18</v>
      </c>
      <c r="FAE397" s="99" t="s">
        <v>137</v>
      </c>
      <c r="FAF397" s="109" t="s">
        <v>138</v>
      </c>
      <c r="FAG397" s="4" t="s">
        <v>27</v>
      </c>
      <c r="FAH397" s="4"/>
      <c r="FAI397" s="71">
        <v>22</v>
      </c>
      <c r="FAJ397" s="4"/>
      <c r="FAK397" s="43"/>
      <c r="FAL397" s="4"/>
      <c r="FAM397" s="43"/>
      <c r="FAN397" s="4"/>
      <c r="FAO397" s="43"/>
      <c r="FAP397" s="51"/>
      <c r="FJZ397" s="73">
        <v>18</v>
      </c>
      <c r="FKA397" s="99" t="s">
        <v>137</v>
      </c>
      <c r="FKB397" s="109" t="s">
        <v>138</v>
      </c>
      <c r="FKC397" s="4" t="s">
        <v>27</v>
      </c>
      <c r="FKD397" s="4"/>
      <c r="FKE397" s="71">
        <v>22</v>
      </c>
      <c r="FKF397" s="4"/>
      <c r="FKG397" s="43"/>
      <c r="FKH397" s="4"/>
      <c r="FKI397" s="43"/>
      <c r="FKJ397" s="4"/>
      <c r="FKK397" s="43"/>
      <c r="FKL397" s="51"/>
      <c r="FTV397" s="73">
        <v>18</v>
      </c>
      <c r="FTW397" s="99" t="s">
        <v>137</v>
      </c>
      <c r="FTX397" s="109" t="s">
        <v>138</v>
      </c>
      <c r="FTY397" s="4" t="s">
        <v>27</v>
      </c>
      <c r="FTZ397" s="4"/>
      <c r="FUA397" s="71">
        <v>22</v>
      </c>
      <c r="FUB397" s="4"/>
      <c r="FUC397" s="43"/>
      <c r="FUD397" s="4"/>
      <c r="FUE397" s="43"/>
      <c r="FUF397" s="4"/>
      <c r="FUG397" s="43"/>
      <c r="FUH397" s="51"/>
      <c r="GDR397" s="73">
        <v>18</v>
      </c>
      <c r="GDS397" s="99" t="s">
        <v>137</v>
      </c>
      <c r="GDT397" s="109" t="s">
        <v>138</v>
      </c>
      <c r="GDU397" s="4" t="s">
        <v>27</v>
      </c>
      <c r="GDV397" s="4"/>
      <c r="GDW397" s="71">
        <v>22</v>
      </c>
      <c r="GDX397" s="4"/>
      <c r="GDY397" s="43"/>
      <c r="GDZ397" s="4"/>
      <c r="GEA397" s="43"/>
      <c r="GEB397" s="4"/>
      <c r="GEC397" s="43"/>
      <c r="GED397" s="51"/>
      <c r="GNN397" s="73">
        <v>18</v>
      </c>
      <c r="GNO397" s="99" t="s">
        <v>137</v>
      </c>
      <c r="GNP397" s="109" t="s">
        <v>138</v>
      </c>
      <c r="GNQ397" s="4" t="s">
        <v>27</v>
      </c>
      <c r="GNR397" s="4"/>
      <c r="GNS397" s="71">
        <v>22</v>
      </c>
      <c r="GNT397" s="4"/>
      <c r="GNU397" s="43"/>
      <c r="GNV397" s="4"/>
      <c r="GNW397" s="43"/>
      <c r="GNX397" s="4"/>
      <c r="GNY397" s="43"/>
      <c r="GNZ397" s="51"/>
      <c r="GXJ397" s="73">
        <v>18</v>
      </c>
      <c r="GXK397" s="99" t="s">
        <v>137</v>
      </c>
      <c r="GXL397" s="109" t="s">
        <v>138</v>
      </c>
      <c r="GXM397" s="4" t="s">
        <v>27</v>
      </c>
      <c r="GXN397" s="4"/>
      <c r="GXO397" s="71">
        <v>22</v>
      </c>
      <c r="GXP397" s="4"/>
      <c r="GXQ397" s="43"/>
      <c r="GXR397" s="4"/>
      <c r="GXS397" s="43"/>
      <c r="GXT397" s="4"/>
      <c r="GXU397" s="43"/>
      <c r="GXV397" s="51"/>
      <c r="HHF397" s="73">
        <v>18</v>
      </c>
      <c r="HHG397" s="99" t="s">
        <v>137</v>
      </c>
      <c r="HHH397" s="109" t="s">
        <v>138</v>
      </c>
      <c r="HHI397" s="4" t="s">
        <v>27</v>
      </c>
      <c r="HHJ397" s="4"/>
      <c r="HHK397" s="71">
        <v>22</v>
      </c>
      <c r="HHL397" s="4"/>
      <c r="HHM397" s="43"/>
      <c r="HHN397" s="4"/>
      <c r="HHO397" s="43"/>
      <c r="HHP397" s="4"/>
      <c r="HHQ397" s="43"/>
      <c r="HHR397" s="51"/>
      <c r="HRB397" s="73">
        <v>18</v>
      </c>
      <c r="HRC397" s="99" t="s">
        <v>137</v>
      </c>
      <c r="HRD397" s="109" t="s">
        <v>138</v>
      </c>
      <c r="HRE397" s="4" t="s">
        <v>27</v>
      </c>
      <c r="HRF397" s="4"/>
      <c r="HRG397" s="71">
        <v>22</v>
      </c>
      <c r="HRH397" s="4"/>
      <c r="HRI397" s="43"/>
      <c r="HRJ397" s="4"/>
      <c r="HRK397" s="43"/>
      <c r="HRL397" s="4"/>
      <c r="HRM397" s="43"/>
      <c r="HRN397" s="51"/>
      <c r="IAX397" s="73">
        <v>18</v>
      </c>
      <c r="IAY397" s="99" t="s">
        <v>137</v>
      </c>
      <c r="IAZ397" s="109" t="s">
        <v>138</v>
      </c>
      <c r="IBA397" s="4" t="s">
        <v>27</v>
      </c>
      <c r="IBB397" s="4"/>
      <c r="IBC397" s="71">
        <v>22</v>
      </c>
      <c r="IBD397" s="4"/>
      <c r="IBE397" s="43"/>
      <c r="IBF397" s="4"/>
      <c r="IBG397" s="43"/>
      <c r="IBH397" s="4"/>
      <c r="IBI397" s="43"/>
      <c r="IBJ397" s="51"/>
      <c r="IKT397" s="73">
        <v>18</v>
      </c>
      <c r="IKU397" s="99" t="s">
        <v>137</v>
      </c>
      <c r="IKV397" s="109" t="s">
        <v>138</v>
      </c>
      <c r="IKW397" s="4" t="s">
        <v>27</v>
      </c>
      <c r="IKX397" s="4"/>
      <c r="IKY397" s="71">
        <v>22</v>
      </c>
      <c r="IKZ397" s="4"/>
      <c r="ILA397" s="43"/>
      <c r="ILB397" s="4"/>
      <c r="ILC397" s="43"/>
      <c r="ILD397" s="4"/>
      <c r="ILE397" s="43"/>
      <c r="ILF397" s="51"/>
      <c r="IUP397" s="73">
        <v>18</v>
      </c>
      <c r="IUQ397" s="99" t="s">
        <v>137</v>
      </c>
      <c r="IUR397" s="109" t="s">
        <v>138</v>
      </c>
      <c r="IUS397" s="4" t="s">
        <v>27</v>
      </c>
      <c r="IUT397" s="4"/>
      <c r="IUU397" s="71">
        <v>22</v>
      </c>
      <c r="IUV397" s="4"/>
      <c r="IUW397" s="43"/>
      <c r="IUX397" s="4"/>
      <c r="IUY397" s="43"/>
      <c r="IUZ397" s="4"/>
      <c r="IVA397" s="43"/>
      <c r="IVB397" s="51"/>
      <c r="JEL397" s="73">
        <v>18</v>
      </c>
      <c r="JEM397" s="99" t="s">
        <v>137</v>
      </c>
      <c r="JEN397" s="109" t="s">
        <v>138</v>
      </c>
      <c r="JEO397" s="4" t="s">
        <v>27</v>
      </c>
      <c r="JEP397" s="4"/>
      <c r="JEQ397" s="71">
        <v>22</v>
      </c>
      <c r="JER397" s="4"/>
      <c r="JES397" s="43"/>
      <c r="JET397" s="4"/>
      <c r="JEU397" s="43"/>
      <c r="JEV397" s="4"/>
      <c r="JEW397" s="43"/>
      <c r="JEX397" s="51"/>
      <c r="JOH397" s="73">
        <v>18</v>
      </c>
      <c r="JOI397" s="99" t="s">
        <v>137</v>
      </c>
      <c r="JOJ397" s="109" t="s">
        <v>138</v>
      </c>
      <c r="JOK397" s="4" t="s">
        <v>27</v>
      </c>
      <c r="JOL397" s="4"/>
      <c r="JOM397" s="71">
        <v>22</v>
      </c>
      <c r="JON397" s="4"/>
      <c r="JOO397" s="43"/>
      <c r="JOP397" s="4"/>
      <c r="JOQ397" s="43"/>
      <c r="JOR397" s="4"/>
      <c r="JOS397" s="43"/>
      <c r="JOT397" s="51"/>
      <c r="JYD397" s="73">
        <v>18</v>
      </c>
      <c r="JYE397" s="99" t="s">
        <v>137</v>
      </c>
      <c r="JYF397" s="109" t="s">
        <v>138</v>
      </c>
      <c r="JYG397" s="4" t="s">
        <v>27</v>
      </c>
      <c r="JYH397" s="4"/>
      <c r="JYI397" s="71">
        <v>22</v>
      </c>
      <c r="JYJ397" s="4"/>
      <c r="JYK397" s="43"/>
      <c r="JYL397" s="4"/>
      <c r="JYM397" s="43"/>
      <c r="JYN397" s="4"/>
      <c r="JYO397" s="43"/>
      <c r="JYP397" s="51"/>
      <c r="KHZ397" s="73">
        <v>18</v>
      </c>
      <c r="KIA397" s="99" t="s">
        <v>137</v>
      </c>
      <c r="KIB397" s="109" t="s">
        <v>138</v>
      </c>
      <c r="KIC397" s="4" t="s">
        <v>27</v>
      </c>
      <c r="KID397" s="4"/>
      <c r="KIE397" s="71">
        <v>22</v>
      </c>
      <c r="KIF397" s="4"/>
      <c r="KIG397" s="43"/>
      <c r="KIH397" s="4"/>
      <c r="KII397" s="43"/>
      <c r="KIJ397" s="4"/>
      <c r="KIK397" s="43"/>
      <c r="KIL397" s="51"/>
      <c r="KRV397" s="73">
        <v>18</v>
      </c>
      <c r="KRW397" s="99" t="s">
        <v>137</v>
      </c>
      <c r="KRX397" s="109" t="s">
        <v>138</v>
      </c>
      <c r="KRY397" s="4" t="s">
        <v>27</v>
      </c>
      <c r="KRZ397" s="4"/>
      <c r="KSA397" s="71">
        <v>22</v>
      </c>
      <c r="KSB397" s="4"/>
      <c r="KSC397" s="43"/>
      <c r="KSD397" s="4"/>
      <c r="KSE397" s="43"/>
      <c r="KSF397" s="4"/>
      <c r="KSG397" s="43"/>
      <c r="KSH397" s="51"/>
      <c r="LBR397" s="73">
        <v>18</v>
      </c>
      <c r="LBS397" s="99" t="s">
        <v>137</v>
      </c>
      <c r="LBT397" s="109" t="s">
        <v>138</v>
      </c>
      <c r="LBU397" s="4" t="s">
        <v>27</v>
      </c>
      <c r="LBV397" s="4"/>
      <c r="LBW397" s="71">
        <v>22</v>
      </c>
      <c r="LBX397" s="4"/>
      <c r="LBY397" s="43"/>
      <c r="LBZ397" s="4"/>
      <c r="LCA397" s="43"/>
      <c r="LCB397" s="4"/>
      <c r="LCC397" s="43"/>
      <c r="LCD397" s="51"/>
      <c r="LLN397" s="73">
        <v>18</v>
      </c>
      <c r="LLO397" s="99" t="s">
        <v>137</v>
      </c>
      <c r="LLP397" s="109" t="s">
        <v>138</v>
      </c>
      <c r="LLQ397" s="4" t="s">
        <v>27</v>
      </c>
      <c r="LLR397" s="4"/>
      <c r="LLS397" s="71">
        <v>22</v>
      </c>
      <c r="LLT397" s="4"/>
      <c r="LLU397" s="43"/>
      <c r="LLV397" s="4"/>
      <c r="LLW397" s="43"/>
      <c r="LLX397" s="4"/>
      <c r="LLY397" s="43"/>
      <c r="LLZ397" s="51"/>
      <c r="LVJ397" s="73">
        <v>18</v>
      </c>
      <c r="LVK397" s="99" t="s">
        <v>137</v>
      </c>
      <c r="LVL397" s="109" t="s">
        <v>138</v>
      </c>
      <c r="LVM397" s="4" t="s">
        <v>27</v>
      </c>
      <c r="LVN397" s="4"/>
      <c r="LVO397" s="71">
        <v>22</v>
      </c>
      <c r="LVP397" s="4"/>
      <c r="LVQ397" s="43"/>
      <c r="LVR397" s="4"/>
      <c r="LVS397" s="43"/>
      <c r="LVT397" s="4"/>
      <c r="LVU397" s="43"/>
      <c r="LVV397" s="51"/>
      <c r="MFF397" s="73">
        <v>18</v>
      </c>
      <c r="MFG397" s="99" t="s">
        <v>137</v>
      </c>
      <c r="MFH397" s="109" t="s">
        <v>138</v>
      </c>
      <c r="MFI397" s="4" t="s">
        <v>27</v>
      </c>
      <c r="MFJ397" s="4"/>
      <c r="MFK397" s="71">
        <v>22</v>
      </c>
      <c r="MFL397" s="4"/>
      <c r="MFM397" s="43"/>
      <c r="MFN397" s="4"/>
      <c r="MFO397" s="43"/>
      <c r="MFP397" s="4"/>
      <c r="MFQ397" s="43"/>
      <c r="MFR397" s="51"/>
      <c r="MPB397" s="73">
        <v>18</v>
      </c>
      <c r="MPC397" s="99" t="s">
        <v>137</v>
      </c>
      <c r="MPD397" s="109" t="s">
        <v>138</v>
      </c>
      <c r="MPE397" s="4" t="s">
        <v>27</v>
      </c>
      <c r="MPF397" s="4"/>
      <c r="MPG397" s="71">
        <v>22</v>
      </c>
      <c r="MPH397" s="4"/>
      <c r="MPI397" s="43"/>
      <c r="MPJ397" s="4"/>
      <c r="MPK397" s="43"/>
      <c r="MPL397" s="4"/>
      <c r="MPM397" s="43"/>
      <c r="MPN397" s="51"/>
      <c r="MYX397" s="73">
        <v>18</v>
      </c>
      <c r="MYY397" s="99" t="s">
        <v>137</v>
      </c>
      <c r="MYZ397" s="109" t="s">
        <v>138</v>
      </c>
      <c r="MZA397" s="4" t="s">
        <v>27</v>
      </c>
      <c r="MZB397" s="4"/>
      <c r="MZC397" s="71">
        <v>22</v>
      </c>
      <c r="MZD397" s="4"/>
      <c r="MZE397" s="43"/>
      <c r="MZF397" s="4"/>
      <c r="MZG397" s="43"/>
      <c r="MZH397" s="4"/>
      <c r="MZI397" s="43"/>
      <c r="MZJ397" s="51"/>
      <c r="NIT397" s="73">
        <v>18</v>
      </c>
      <c r="NIU397" s="99" t="s">
        <v>137</v>
      </c>
      <c r="NIV397" s="109" t="s">
        <v>138</v>
      </c>
      <c r="NIW397" s="4" t="s">
        <v>27</v>
      </c>
      <c r="NIX397" s="4"/>
      <c r="NIY397" s="71">
        <v>22</v>
      </c>
      <c r="NIZ397" s="4"/>
      <c r="NJA397" s="43"/>
      <c r="NJB397" s="4"/>
      <c r="NJC397" s="43"/>
      <c r="NJD397" s="4"/>
      <c r="NJE397" s="43"/>
      <c r="NJF397" s="51"/>
      <c r="NSP397" s="73">
        <v>18</v>
      </c>
      <c r="NSQ397" s="99" t="s">
        <v>137</v>
      </c>
      <c r="NSR397" s="109" t="s">
        <v>138</v>
      </c>
      <c r="NSS397" s="4" t="s">
        <v>27</v>
      </c>
      <c r="NST397" s="4"/>
      <c r="NSU397" s="71">
        <v>22</v>
      </c>
      <c r="NSV397" s="4"/>
      <c r="NSW397" s="43"/>
      <c r="NSX397" s="4"/>
      <c r="NSY397" s="43"/>
      <c r="NSZ397" s="4"/>
      <c r="NTA397" s="43"/>
      <c r="NTB397" s="51"/>
      <c r="OCL397" s="73">
        <v>18</v>
      </c>
      <c r="OCM397" s="99" t="s">
        <v>137</v>
      </c>
      <c r="OCN397" s="109" t="s">
        <v>138</v>
      </c>
      <c r="OCO397" s="4" t="s">
        <v>27</v>
      </c>
      <c r="OCP397" s="4"/>
      <c r="OCQ397" s="71">
        <v>22</v>
      </c>
      <c r="OCR397" s="4"/>
      <c r="OCS397" s="43"/>
      <c r="OCT397" s="4"/>
      <c r="OCU397" s="43"/>
      <c r="OCV397" s="4"/>
      <c r="OCW397" s="43"/>
      <c r="OCX397" s="51"/>
      <c r="OMH397" s="73">
        <v>18</v>
      </c>
      <c r="OMI397" s="99" t="s">
        <v>137</v>
      </c>
      <c r="OMJ397" s="109" t="s">
        <v>138</v>
      </c>
      <c r="OMK397" s="4" t="s">
        <v>27</v>
      </c>
      <c r="OML397" s="4"/>
      <c r="OMM397" s="71">
        <v>22</v>
      </c>
      <c r="OMN397" s="4"/>
      <c r="OMO397" s="43"/>
      <c r="OMP397" s="4"/>
      <c r="OMQ397" s="43"/>
      <c r="OMR397" s="4"/>
      <c r="OMS397" s="43"/>
      <c r="OMT397" s="51"/>
      <c r="OWD397" s="73">
        <v>18</v>
      </c>
      <c r="OWE397" s="99" t="s">
        <v>137</v>
      </c>
      <c r="OWF397" s="109" t="s">
        <v>138</v>
      </c>
      <c r="OWG397" s="4" t="s">
        <v>27</v>
      </c>
      <c r="OWH397" s="4"/>
      <c r="OWI397" s="71">
        <v>22</v>
      </c>
      <c r="OWJ397" s="4"/>
      <c r="OWK397" s="43"/>
      <c r="OWL397" s="4"/>
      <c r="OWM397" s="43"/>
      <c r="OWN397" s="4"/>
      <c r="OWO397" s="43"/>
      <c r="OWP397" s="51"/>
      <c r="PFZ397" s="73">
        <v>18</v>
      </c>
      <c r="PGA397" s="99" t="s">
        <v>137</v>
      </c>
      <c r="PGB397" s="109" t="s">
        <v>138</v>
      </c>
      <c r="PGC397" s="4" t="s">
        <v>27</v>
      </c>
      <c r="PGD397" s="4"/>
      <c r="PGE397" s="71">
        <v>22</v>
      </c>
      <c r="PGF397" s="4"/>
      <c r="PGG397" s="43"/>
      <c r="PGH397" s="4"/>
      <c r="PGI397" s="43"/>
      <c r="PGJ397" s="4"/>
      <c r="PGK397" s="43"/>
      <c r="PGL397" s="51"/>
      <c r="PPV397" s="73">
        <v>18</v>
      </c>
      <c r="PPW397" s="99" t="s">
        <v>137</v>
      </c>
      <c r="PPX397" s="109" t="s">
        <v>138</v>
      </c>
      <c r="PPY397" s="4" t="s">
        <v>27</v>
      </c>
      <c r="PPZ397" s="4"/>
      <c r="PQA397" s="71">
        <v>22</v>
      </c>
      <c r="PQB397" s="4"/>
      <c r="PQC397" s="43"/>
      <c r="PQD397" s="4"/>
      <c r="PQE397" s="43"/>
      <c r="PQF397" s="4"/>
      <c r="PQG397" s="43"/>
      <c r="PQH397" s="51"/>
      <c r="PZR397" s="73">
        <v>18</v>
      </c>
      <c r="PZS397" s="99" t="s">
        <v>137</v>
      </c>
      <c r="PZT397" s="109" t="s">
        <v>138</v>
      </c>
      <c r="PZU397" s="4" t="s">
        <v>27</v>
      </c>
      <c r="PZV397" s="4"/>
      <c r="PZW397" s="71">
        <v>22</v>
      </c>
      <c r="PZX397" s="4"/>
      <c r="PZY397" s="43"/>
      <c r="PZZ397" s="4"/>
      <c r="QAA397" s="43"/>
      <c r="QAB397" s="4"/>
      <c r="QAC397" s="43"/>
      <c r="QAD397" s="51"/>
      <c r="QJN397" s="73">
        <v>18</v>
      </c>
      <c r="QJO397" s="99" t="s">
        <v>137</v>
      </c>
      <c r="QJP397" s="109" t="s">
        <v>138</v>
      </c>
      <c r="QJQ397" s="4" t="s">
        <v>27</v>
      </c>
      <c r="QJR397" s="4"/>
      <c r="QJS397" s="71">
        <v>22</v>
      </c>
      <c r="QJT397" s="4"/>
      <c r="QJU397" s="43"/>
      <c r="QJV397" s="4"/>
      <c r="QJW397" s="43"/>
      <c r="QJX397" s="4"/>
      <c r="QJY397" s="43"/>
      <c r="QJZ397" s="51"/>
      <c r="QTJ397" s="73">
        <v>18</v>
      </c>
      <c r="QTK397" s="99" t="s">
        <v>137</v>
      </c>
      <c r="QTL397" s="109" t="s">
        <v>138</v>
      </c>
      <c r="QTM397" s="4" t="s">
        <v>27</v>
      </c>
      <c r="QTN397" s="4"/>
      <c r="QTO397" s="71">
        <v>22</v>
      </c>
      <c r="QTP397" s="4"/>
      <c r="QTQ397" s="43"/>
      <c r="QTR397" s="4"/>
      <c r="QTS397" s="43"/>
      <c r="QTT397" s="4"/>
      <c r="QTU397" s="43"/>
      <c r="QTV397" s="51"/>
      <c r="RDF397" s="73">
        <v>18</v>
      </c>
      <c r="RDG397" s="99" t="s">
        <v>137</v>
      </c>
      <c r="RDH397" s="109" t="s">
        <v>138</v>
      </c>
      <c r="RDI397" s="4" t="s">
        <v>27</v>
      </c>
      <c r="RDJ397" s="4"/>
      <c r="RDK397" s="71">
        <v>22</v>
      </c>
      <c r="RDL397" s="4"/>
      <c r="RDM397" s="43"/>
      <c r="RDN397" s="4"/>
      <c r="RDO397" s="43"/>
      <c r="RDP397" s="4"/>
      <c r="RDQ397" s="43"/>
      <c r="RDR397" s="51"/>
      <c r="RNB397" s="73">
        <v>18</v>
      </c>
      <c r="RNC397" s="99" t="s">
        <v>137</v>
      </c>
      <c r="RND397" s="109" t="s">
        <v>138</v>
      </c>
      <c r="RNE397" s="4" t="s">
        <v>27</v>
      </c>
      <c r="RNF397" s="4"/>
      <c r="RNG397" s="71">
        <v>22</v>
      </c>
      <c r="RNH397" s="4"/>
      <c r="RNI397" s="43"/>
      <c r="RNJ397" s="4"/>
      <c r="RNK397" s="43"/>
      <c r="RNL397" s="4"/>
      <c r="RNM397" s="43"/>
      <c r="RNN397" s="51"/>
      <c r="RWX397" s="73">
        <v>18</v>
      </c>
      <c r="RWY397" s="99" t="s">
        <v>137</v>
      </c>
      <c r="RWZ397" s="109" t="s">
        <v>138</v>
      </c>
      <c r="RXA397" s="4" t="s">
        <v>27</v>
      </c>
      <c r="RXB397" s="4"/>
      <c r="RXC397" s="71">
        <v>22</v>
      </c>
      <c r="RXD397" s="4"/>
      <c r="RXE397" s="43"/>
      <c r="RXF397" s="4"/>
      <c r="RXG397" s="43"/>
      <c r="RXH397" s="4"/>
      <c r="RXI397" s="43"/>
      <c r="RXJ397" s="51"/>
      <c r="SGT397" s="73">
        <v>18</v>
      </c>
      <c r="SGU397" s="99" t="s">
        <v>137</v>
      </c>
      <c r="SGV397" s="109" t="s">
        <v>138</v>
      </c>
      <c r="SGW397" s="4" t="s">
        <v>27</v>
      </c>
      <c r="SGX397" s="4"/>
      <c r="SGY397" s="71">
        <v>22</v>
      </c>
      <c r="SGZ397" s="4"/>
      <c r="SHA397" s="43"/>
      <c r="SHB397" s="4"/>
      <c r="SHC397" s="43"/>
      <c r="SHD397" s="4"/>
      <c r="SHE397" s="43"/>
      <c r="SHF397" s="51"/>
      <c r="SQP397" s="73">
        <v>18</v>
      </c>
      <c r="SQQ397" s="99" t="s">
        <v>137</v>
      </c>
      <c r="SQR397" s="109" t="s">
        <v>138</v>
      </c>
      <c r="SQS397" s="4" t="s">
        <v>27</v>
      </c>
      <c r="SQT397" s="4"/>
      <c r="SQU397" s="71">
        <v>22</v>
      </c>
      <c r="SQV397" s="4"/>
      <c r="SQW397" s="43"/>
      <c r="SQX397" s="4"/>
      <c r="SQY397" s="43"/>
      <c r="SQZ397" s="4"/>
      <c r="SRA397" s="43"/>
      <c r="SRB397" s="51"/>
      <c r="TAL397" s="73">
        <v>18</v>
      </c>
      <c r="TAM397" s="99" t="s">
        <v>137</v>
      </c>
      <c r="TAN397" s="109" t="s">
        <v>138</v>
      </c>
      <c r="TAO397" s="4" t="s">
        <v>27</v>
      </c>
      <c r="TAP397" s="4"/>
      <c r="TAQ397" s="71">
        <v>22</v>
      </c>
      <c r="TAR397" s="4"/>
      <c r="TAS397" s="43"/>
      <c r="TAT397" s="4"/>
      <c r="TAU397" s="43"/>
      <c r="TAV397" s="4"/>
      <c r="TAW397" s="43"/>
      <c r="TAX397" s="51"/>
      <c r="TKH397" s="73">
        <v>18</v>
      </c>
      <c r="TKI397" s="99" t="s">
        <v>137</v>
      </c>
      <c r="TKJ397" s="109" t="s">
        <v>138</v>
      </c>
      <c r="TKK397" s="4" t="s">
        <v>27</v>
      </c>
      <c r="TKL397" s="4"/>
      <c r="TKM397" s="71">
        <v>22</v>
      </c>
      <c r="TKN397" s="4"/>
      <c r="TKO397" s="43"/>
      <c r="TKP397" s="4"/>
      <c r="TKQ397" s="43"/>
      <c r="TKR397" s="4"/>
      <c r="TKS397" s="43"/>
      <c r="TKT397" s="51"/>
      <c r="TUD397" s="73">
        <v>18</v>
      </c>
      <c r="TUE397" s="99" t="s">
        <v>137</v>
      </c>
      <c r="TUF397" s="109" t="s">
        <v>138</v>
      </c>
      <c r="TUG397" s="4" t="s">
        <v>27</v>
      </c>
      <c r="TUH397" s="4"/>
      <c r="TUI397" s="71">
        <v>22</v>
      </c>
      <c r="TUJ397" s="4"/>
      <c r="TUK397" s="43"/>
      <c r="TUL397" s="4"/>
      <c r="TUM397" s="43"/>
      <c r="TUN397" s="4"/>
      <c r="TUO397" s="43"/>
      <c r="TUP397" s="51"/>
      <c r="UDZ397" s="73">
        <v>18</v>
      </c>
      <c r="UEA397" s="99" t="s">
        <v>137</v>
      </c>
      <c r="UEB397" s="109" t="s">
        <v>138</v>
      </c>
      <c r="UEC397" s="4" t="s">
        <v>27</v>
      </c>
      <c r="UED397" s="4"/>
      <c r="UEE397" s="71">
        <v>22</v>
      </c>
      <c r="UEF397" s="4"/>
      <c r="UEG397" s="43"/>
      <c r="UEH397" s="4"/>
      <c r="UEI397" s="43"/>
      <c r="UEJ397" s="4"/>
      <c r="UEK397" s="43"/>
      <c r="UEL397" s="51"/>
      <c r="UNV397" s="73">
        <v>18</v>
      </c>
      <c r="UNW397" s="99" t="s">
        <v>137</v>
      </c>
      <c r="UNX397" s="109" t="s">
        <v>138</v>
      </c>
      <c r="UNY397" s="4" t="s">
        <v>27</v>
      </c>
      <c r="UNZ397" s="4"/>
      <c r="UOA397" s="71">
        <v>22</v>
      </c>
      <c r="UOB397" s="4"/>
      <c r="UOC397" s="43"/>
      <c r="UOD397" s="4"/>
      <c r="UOE397" s="43"/>
      <c r="UOF397" s="4"/>
      <c r="UOG397" s="43"/>
      <c r="UOH397" s="51"/>
      <c r="UXR397" s="73">
        <v>18</v>
      </c>
      <c r="UXS397" s="99" t="s">
        <v>137</v>
      </c>
      <c r="UXT397" s="109" t="s">
        <v>138</v>
      </c>
      <c r="UXU397" s="4" t="s">
        <v>27</v>
      </c>
      <c r="UXV397" s="4"/>
      <c r="UXW397" s="71">
        <v>22</v>
      </c>
      <c r="UXX397" s="4"/>
      <c r="UXY397" s="43"/>
      <c r="UXZ397" s="4"/>
      <c r="UYA397" s="43"/>
      <c r="UYB397" s="4"/>
      <c r="UYC397" s="43"/>
      <c r="UYD397" s="51"/>
      <c r="VHN397" s="73">
        <v>18</v>
      </c>
      <c r="VHO397" s="99" t="s">
        <v>137</v>
      </c>
      <c r="VHP397" s="109" t="s">
        <v>138</v>
      </c>
      <c r="VHQ397" s="4" t="s">
        <v>27</v>
      </c>
      <c r="VHR397" s="4"/>
      <c r="VHS397" s="71">
        <v>22</v>
      </c>
      <c r="VHT397" s="4"/>
      <c r="VHU397" s="43"/>
      <c r="VHV397" s="4"/>
      <c r="VHW397" s="43"/>
      <c r="VHX397" s="4"/>
      <c r="VHY397" s="43"/>
      <c r="VHZ397" s="51"/>
      <c r="VRJ397" s="73">
        <v>18</v>
      </c>
      <c r="VRK397" s="99" t="s">
        <v>137</v>
      </c>
      <c r="VRL397" s="109" t="s">
        <v>138</v>
      </c>
      <c r="VRM397" s="4" t="s">
        <v>27</v>
      </c>
      <c r="VRN397" s="4"/>
      <c r="VRO397" s="71">
        <v>22</v>
      </c>
      <c r="VRP397" s="4"/>
      <c r="VRQ397" s="43"/>
      <c r="VRR397" s="4"/>
      <c r="VRS397" s="43"/>
      <c r="VRT397" s="4"/>
      <c r="VRU397" s="43"/>
      <c r="VRV397" s="51"/>
      <c r="WBF397" s="73">
        <v>18</v>
      </c>
      <c r="WBG397" s="99" t="s">
        <v>137</v>
      </c>
      <c r="WBH397" s="109" t="s">
        <v>138</v>
      </c>
      <c r="WBI397" s="4" t="s">
        <v>27</v>
      </c>
      <c r="WBJ397" s="4"/>
      <c r="WBK397" s="71">
        <v>22</v>
      </c>
      <c r="WBL397" s="4"/>
      <c r="WBM397" s="43"/>
      <c r="WBN397" s="4"/>
      <c r="WBO397" s="43"/>
      <c r="WBP397" s="4"/>
      <c r="WBQ397" s="43"/>
      <c r="WBR397" s="51"/>
      <c r="WLB397" s="73">
        <v>18</v>
      </c>
      <c r="WLC397" s="99" t="s">
        <v>137</v>
      </c>
      <c r="WLD397" s="109" t="s">
        <v>138</v>
      </c>
      <c r="WLE397" s="4" t="s">
        <v>27</v>
      </c>
      <c r="WLF397" s="4"/>
      <c r="WLG397" s="71">
        <v>22</v>
      </c>
      <c r="WLH397" s="4"/>
      <c r="WLI397" s="43"/>
      <c r="WLJ397" s="4"/>
      <c r="WLK397" s="43"/>
      <c r="WLL397" s="4"/>
      <c r="WLM397" s="43"/>
      <c r="WLN397" s="51"/>
      <c r="WUX397" s="73">
        <v>18</v>
      </c>
      <c r="WUY397" s="99" t="s">
        <v>137</v>
      </c>
      <c r="WUZ397" s="109" t="s">
        <v>138</v>
      </c>
      <c r="WVA397" s="4" t="s">
        <v>27</v>
      </c>
      <c r="WVB397" s="4"/>
      <c r="WVC397" s="71">
        <v>22</v>
      </c>
      <c r="WVD397" s="4"/>
      <c r="WVE397" s="43"/>
      <c r="WVF397" s="4"/>
      <c r="WVG397" s="43"/>
      <c r="WVH397" s="4"/>
      <c r="WVI397" s="43"/>
      <c r="WVJ397" s="51"/>
    </row>
    <row r="398" spans="1:16130" x14ac:dyDescent="0.25">
      <c r="A398" s="49"/>
      <c r="B398" s="11" t="s">
        <v>13</v>
      </c>
      <c r="C398" s="4" t="s">
        <v>14</v>
      </c>
      <c r="D398" s="43">
        <v>19.45</v>
      </c>
      <c r="E398" s="7"/>
      <c r="F398" s="7"/>
      <c r="G398" s="7"/>
      <c r="H398" s="7"/>
      <c r="I398" s="7"/>
      <c r="J398" s="7"/>
      <c r="K398" s="122"/>
      <c r="L398" s="117" t="s">
        <v>301</v>
      </c>
    </row>
    <row r="399" spans="1:16130" x14ac:dyDescent="0.25">
      <c r="A399" s="49"/>
      <c r="B399" s="11" t="s">
        <v>23</v>
      </c>
      <c r="C399" s="4" t="s">
        <v>17</v>
      </c>
      <c r="D399" s="43">
        <v>7.55</v>
      </c>
      <c r="E399" s="7"/>
      <c r="F399" s="7"/>
      <c r="G399" s="7"/>
      <c r="H399" s="7"/>
      <c r="I399" s="7"/>
      <c r="J399" s="7"/>
      <c r="K399" s="122"/>
      <c r="L399" s="117" t="s">
        <v>301</v>
      </c>
    </row>
    <row r="400" spans="1:16130" x14ac:dyDescent="0.25">
      <c r="A400" s="49"/>
      <c r="B400" s="4" t="s">
        <v>24</v>
      </c>
      <c r="C400" s="4"/>
      <c r="D400" s="43"/>
      <c r="E400" s="7"/>
      <c r="F400" s="7"/>
      <c r="G400" s="7"/>
      <c r="H400" s="7"/>
      <c r="I400" s="7"/>
      <c r="J400" s="7"/>
      <c r="K400" s="122"/>
      <c r="L400" s="117" t="s">
        <v>301</v>
      </c>
    </row>
    <row r="401" spans="1:16130" x14ac:dyDescent="0.25">
      <c r="A401" s="49"/>
      <c r="B401" s="11" t="s">
        <v>139</v>
      </c>
      <c r="C401" s="4" t="s">
        <v>27</v>
      </c>
      <c r="D401" s="14">
        <v>50</v>
      </c>
      <c r="E401" s="13"/>
      <c r="F401" s="7"/>
      <c r="G401" s="7"/>
      <c r="H401" s="7"/>
      <c r="I401" s="7"/>
      <c r="J401" s="7"/>
      <c r="K401" s="122"/>
      <c r="L401" s="117" t="s">
        <v>316</v>
      </c>
    </row>
    <row r="402" spans="1:16130" x14ac:dyDescent="0.25">
      <c r="A402" s="49"/>
      <c r="B402" s="11" t="s">
        <v>25</v>
      </c>
      <c r="C402" s="4" t="s">
        <v>17</v>
      </c>
      <c r="D402" s="43">
        <v>1.2</v>
      </c>
      <c r="E402" s="7"/>
      <c r="F402" s="7"/>
      <c r="G402" s="7"/>
      <c r="H402" s="7"/>
      <c r="I402" s="7"/>
      <c r="J402" s="7"/>
      <c r="K402" s="122"/>
      <c r="L402" s="117" t="s">
        <v>300</v>
      </c>
    </row>
    <row r="403" spans="1:16130" x14ac:dyDescent="0.25">
      <c r="A403" s="49">
        <v>66</v>
      </c>
      <c r="B403" s="109" t="s">
        <v>149</v>
      </c>
      <c r="C403" s="4" t="s">
        <v>27</v>
      </c>
      <c r="D403" s="56">
        <v>20</v>
      </c>
      <c r="E403" s="7"/>
      <c r="F403" s="7"/>
      <c r="G403" s="7"/>
      <c r="H403" s="7"/>
      <c r="I403" s="7"/>
      <c r="J403" s="7"/>
      <c r="K403" s="122"/>
      <c r="L403" s="117"/>
      <c r="IL403" s="73">
        <v>18</v>
      </c>
      <c r="IM403" s="99" t="s">
        <v>137</v>
      </c>
      <c r="IN403" s="109" t="s">
        <v>138</v>
      </c>
      <c r="IO403" s="4" t="s">
        <v>27</v>
      </c>
      <c r="IP403" s="4"/>
      <c r="IQ403" s="71">
        <v>22</v>
      </c>
      <c r="IR403" s="4"/>
      <c r="IS403" s="43"/>
      <c r="IT403" s="4"/>
      <c r="IU403" s="43"/>
      <c r="IV403" s="4"/>
      <c r="IW403" s="43"/>
      <c r="IX403" s="51"/>
      <c r="SH403" s="73">
        <v>18</v>
      </c>
      <c r="SI403" s="99" t="s">
        <v>137</v>
      </c>
      <c r="SJ403" s="109" t="s">
        <v>138</v>
      </c>
      <c r="SK403" s="4" t="s">
        <v>27</v>
      </c>
      <c r="SL403" s="4"/>
      <c r="SM403" s="71">
        <v>22</v>
      </c>
      <c r="SN403" s="4"/>
      <c r="SO403" s="43"/>
      <c r="SP403" s="4"/>
      <c r="SQ403" s="43"/>
      <c r="SR403" s="4"/>
      <c r="SS403" s="43"/>
      <c r="ST403" s="51"/>
      <c r="ACD403" s="73">
        <v>18</v>
      </c>
      <c r="ACE403" s="99" t="s">
        <v>137</v>
      </c>
      <c r="ACF403" s="109" t="s">
        <v>138</v>
      </c>
      <c r="ACG403" s="4" t="s">
        <v>27</v>
      </c>
      <c r="ACH403" s="4"/>
      <c r="ACI403" s="71">
        <v>22</v>
      </c>
      <c r="ACJ403" s="4"/>
      <c r="ACK403" s="43"/>
      <c r="ACL403" s="4"/>
      <c r="ACM403" s="43"/>
      <c r="ACN403" s="4"/>
      <c r="ACO403" s="43"/>
      <c r="ACP403" s="51"/>
      <c r="ALZ403" s="73">
        <v>18</v>
      </c>
      <c r="AMA403" s="99" t="s">
        <v>137</v>
      </c>
      <c r="AMB403" s="109" t="s">
        <v>138</v>
      </c>
      <c r="AMC403" s="4" t="s">
        <v>27</v>
      </c>
      <c r="AMD403" s="4"/>
      <c r="AME403" s="71">
        <v>22</v>
      </c>
      <c r="AMF403" s="4"/>
      <c r="AMG403" s="43"/>
      <c r="AMH403" s="4"/>
      <c r="AMI403" s="43"/>
      <c r="AMJ403" s="4"/>
      <c r="AMK403" s="43"/>
      <c r="AML403" s="51"/>
      <c r="AVV403" s="73">
        <v>18</v>
      </c>
      <c r="AVW403" s="99" t="s">
        <v>137</v>
      </c>
      <c r="AVX403" s="109" t="s">
        <v>138</v>
      </c>
      <c r="AVY403" s="4" t="s">
        <v>27</v>
      </c>
      <c r="AVZ403" s="4"/>
      <c r="AWA403" s="71">
        <v>22</v>
      </c>
      <c r="AWB403" s="4"/>
      <c r="AWC403" s="43"/>
      <c r="AWD403" s="4"/>
      <c r="AWE403" s="43"/>
      <c r="AWF403" s="4"/>
      <c r="AWG403" s="43"/>
      <c r="AWH403" s="51"/>
      <c r="BFR403" s="73">
        <v>18</v>
      </c>
      <c r="BFS403" s="99" t="s">
        <v>137</v>
      </c>
      <c r="BFT403" s="109" t="s">
        <v>138</v>
      </c>
      <c r="BFU403" s="4" t="s">
        <v>27</v>
      </c>
      <c r="BFV403" s="4"/>
      <c r="BFW403" s="71">
        <v>22</v>
      </c>
      <c r="BFX403" s="4"/>
      <c r="BFY403" s="43"/>
      <c r="BFZ403" s="4"/>
      <c r="BGA403" s="43"/>
      <c r="BGB403" s="4"/>
      <c r="BGC403" s="43"/>
      <c r="BGD403" s="51"/>
      <c r="BPN403" s="73">
        <v>18</v>
      </c>
      <c r="BPO403" s="99" t="s">
        <v>137</v>
      </c>
      <c r="BPP403" s="109" t="s">
        <v>138</v>
      </c>
      <c r="BPQ403" s="4" t="s">
        <v>27</v>
      </c>
      <c r="BPR403" s="4"/>
      <c r="BPS403" s="71">
        <v>22</v>
      </c>
      <c r="BPT403" s="4"/>
      <c r="BPU403" s="43"/>
      <c r="BPV403" s="4"/>
      <c r="BPW403" s="43"/>
      <c r="BPX403" s="4"/>
      <c r="BPY403" s="43"/>
      <c r="BPZ403" s="51"/>
      <c r="BZJ403" s="73">
        <v>18</v>
      </c>
      <c r="BZK403" s="99" t="s">
        <v>137</v>
      </c>
      <c r="BZL403" s="109" t="s">
        <v>138</v>
      </c>
      <c r="BZM403" s="4" t="s">
        <v>27</v>
      </c>
      <c r="BZN403" s="4"/>
      <c r="BZO403" s="71">
        <v>22</v>
      </c>
      <c r="BZP403" s="4"/>
      <c r="BZQ403" s="43"/>
      <c r="BZR403" s="4"/>
      <c r="BZS403" s="43"/>
      <c r="BZT403" s="4"/>
      <c r="BZU403" s="43"/>
      <c r="BZV403" s="51"/>
      <c r="CJF403" s="73">
        <v>18</v>
      </c>
      <c r="CJG403" s="99" t="s">
        <v>137</v>
      </c>
      <c r="CJH403" s="109" t="s">
        <v>138</v>
      </c>
      <c r="CJI403" s="4" t="s">
        <v>27</v>
      </c>
      <c r="CJJ403" s="4"/>
      <c r="CJK403" s="71">
        <v>22</v>
      </c>
      <c r="CJL403" s="4"/>
      <c r="CJM403" s="43"/>
      <c r="CJN403" s="4"/>
      <c r="CJO403" s="43"/>
      <c r="CJP403" s="4"/>
      <c r="CJQ403" s="43"/>
      <c r="CJR403" s="51"/>
      <c r="CTB403" s="73">
        <v>18</v>
      </c>
      <c r="CTC403" s="99" t="s">
        <v>137</v>
      </c>
      <c r="CTD403" s="109" t="s">
        <v>138</v>
      </c>
      <c r="CTE403" s="4" t="s">
        <v>27</v>
      </c>
      <c r="CTF403" s="4"/>
      <c r="CTG403" s="71">
        <v>22</v>
      </c>
      <c r="CTH403" s="4"/>
      <c r="CTI403" s="43"/>
      <c r="CTJ403" s="4"/>
      <c r="CTK403" s="43"/>
      <c r="CTL403" s="4"/>
      <c r="CTM403" s="43"/>
      <c r="CTN403" s="51"/>
      <c r="DCX403" s="73">
        <v>18</v>
      </c>
      <c r="DCY403" s="99" t="s">
        <v>137</v>
      </c>
      <c r="DCZ403" s="109" t="s">
        <v>138</v>
      </c>
      <c r="DDA403" s="4" t="s">
        <v>27</v>
      </c>
      <c r="DDB403" s="4"/>
      <c r="DDC403" s="71">
        <v>22</v>
      </c>
      <c r="DDD403" s="4"/>
      <c r="DDE403" s="43"/>
      <c r="DDF403" s="4"/>
      <c r="DDG403" s="43"/>
      <c r="DDH403" s="4"/>
      <c r="DDI403" s="43"/>
      <c r="DDJ403" s="51"/>
      <c r="DMT403" s="73">
        <v>18</v>
      </c>
      <c r="DMU403" s="99" t="s">
        <v>137</v>
      </c>
      <c r="DMV403" s="109" t="s">
        <v>138</v>
      </c>
      <c r="DMW403" s="4" t="s">
        <v>27</v>
      </c>
      <c r="DMX403" s="4"/>
      <c r="DMY403" s="71">
        <v>22</v>
      </c>
      <c r="DMZ403" s="4"/>
      <c r="DNA403" s="43"/>
      <c r="DNB403" s="4"/>
      <c r="DNC403" s="43"/>
      <c r="DND403" s="4"/>
      <c r="DNE403" s="43"/>
      <c r="DNF403" s="51"/>
      <c r="DWP403" s="73">
        <v>18</v>
      </c>
      <c r="DWQ403" s="99" t="s">
        <v>137</v>
      </c>
      <c r="DWR403" s="109" t="s">
        <v>138</v>
      </c>
      <c r="DWS403" s="4" t="s">
        <v>27</v>
      </c>
      <c r="DWT403" s="4"/>
      <c r="DWU403" s="71">
        <v>22</v>
      </c>
      <c r="DWV403" s="4"/>
      <c r="DWW403" s="43"/>
      <c r="DWX403" s="4"/>
      <c r="DWY403" s="43"/>
      <c r="DWZ403" s="4"/>
      <c r="DXA403" s="43"/>
      <c r="DXB403" s="51"/>
      <c r="EGL403" s="73">
        <v>18</v>
      </c>
      <c r="EGM403" s="99" t="s">
        <v>137</v>
      </c>
      <c r="EGN403" s="109" t="s">
        <v>138</v>
      </c>
      <c r="EGO403" s="4" t="s">
        <v>27</v>
      </c>
      <c r="EGP403" s="4"/>
      <c r="EGQ403" s="71">
        <v>22</v>
      </c>
      <c r="EGR403" s="4"/>
      <c r="EGS403" s="43"/>
      <c r="EGT403" s="4"/>
      <c r="EGU403" s="43"/>
      <c r="EGV403" s="4"/>
      <c r="EGW403" s="43"/>
      <c r="EGX403" s="51"/>
      <c r="EQH403" s="73">
        <v>18</v>
      </c>
      <c r="EQI403" s="99" t="s">
        <v>137</v>
      </c>
      <c r="EQJ403" s="109" t="s">
        <v>138</v>
      </c>
      <c r="EQK403" s="4" t="s">
        <v>27</v>
      </c>
      <c r="EQL403" s="4"/>
      <c r="EQM403" s="71">
        <v>22</v>
      </c>
      <c r="EQN403" s="4"/>
      <c r="EQO403" s="43"/>
      <c r="EQP403" s="4"/>
      <c r="EQQ403" s="43"/>
      <c r="EQR403" s="4"/>
      <c r="EQS403" s="43"/>
      <c r="EQT403" s="51"/>
      <c r="FAD403" s="73">
        <v>18</v>
      </c>
      <c r="FAE403" s="99" t="s">
        <v>137</v>
      </c>
      <c r="FAF403" s="109" t="s">
        <v>138</v>
      </c>
      <c r="FAG403" s="4" t="s">
        <v>27</v>
      </c>
      <c r="FAH403" s="4"/>
      <c r="FAI403" s="71">
        <v>22</v>
      </c>
      <c r="FAJ403" s="4"/>
      <c r="FAK403" s="43"/>
      <c r="FAL403" s="4"/>
      <c r="FAM403" s="43"/>
      <c r="FAN403" s="4"/>
      <c r="FAO403" s="43"/>
      <c r="FAP403" s="51"/>
      <c r="FJZ403" s="73">
        <v>18</v>
      </c>
      <c r="FKA403" s="99" t="s">
        <v>137</v>
      </c>
      <c r="FKB403" s="109" t="s">
        <v>138</v>
      </c>
      <c r="FKC403" s="4" t="s">
        <v>27</v>
      </c>
      <c r="FKD403" s="4"/>
      <c r="FKE403" s="71">
        <v>22</v>
      </c>
      <c r="FKF403" s="4"/>
      <c r="FKG403" s="43"/>
      <c r="FKH403" s="4"/>
      <c r="FKI403" s="43"/>
      <c r="FKJ403" s="4"/>
      <c r="FKK403" s="43"/>
      <c r="FKL403" s="51"/>
      <c r="FTV403" s="73">
        <v>18</v>
      </c>
      <c r="FTW403" s="99" t="s">
        <v>137</v>
      </c>
      <c r="FTX403" s="109" t="s">
        <v>138</v>
      </c>
      <c r="FTY403" s="4" t="s">
        <v>27</v>
      </c>
      <c r="FTZ403" s="4"/>
      <c r="FUA403" s="71">
        <v>22</v>
      </c>
      <c r="FUB403" s="4"/>
      <c r="FUC403" s="43"/>
      <c r="FUD403" s="4"/>
      <c r="FUE403" s="43"/>
      <c r="FUF403" s="4"/>
      <c r="FUG403" s="43"/>
      <c r="FUH403" s="51"/>
      <c r="GDR403" s="73">
        <v>18</v>
      </c>
      <c r="GDS403" s="99" t="s">
        <v>137</v>
      </c>
      <c r="GDT403" s="109" t="s">
        <v>138</v>
      </c>
      <c r="GDU403" s="4" t="s">
        <v>27</v>
      </c>
      <c r="GDV403" s="4"/>
      <c r="GDW403" s="71">
        <v>22</v>
      </c>
      <c r="GDX403" s="4"/>
      <c r="GDY403" s="43"/>
      <c r="GDZ403" s="4"/>
      <c r="GEA403" s="43"/>
      <c r="GEB403" s="4"/>
      <c r="GEC403" s="43"/>
      <c r="GED403" s="51"/>
      <c r="GNN403" s="73">
        <v>18</v>
      </c>
      <c r="GNO403" s="99" t="s">
        <v>137</v>
      </c>
      <c r="GNP403" s="109" t="s">
        <v>138</v>
      </c>
      <c r="GNQ403" s="4" t="s">
        <v>27</v>
      </c>
      <c r="GNR403" s="4"/>
      <c r="GNS403" s="71">
        <v>22</v>
      </c>
      <c r="GNT403" s="4"/>
      <c r="GNU403" s="43"/>
      <c r="GNV403" s="4"/>
      <c r="GNW403" s="43"/>
      <c r="GNX403" s="4"/>
      <c r="GNY403" s="43"/>
      <c r="GNZ403" s="51"/>
      <c r="GXJ403" s="73">
        <v>18</v>
      </c>
      <c r="GXK403" s="99" t="s">
        <v>137</v>
      </c>
      <c r="GXL403" s="109" t="s">
        <v>138</v>
      </c>
      <c r="GXM403" s="4" t="s">
        <v>27</v>
      </c>
      <c r="GXN403" s="4"/>
      <c r="GXO403" s="71">
        <v>22</v>
      </c>
      <c r="GXP403" s="4"/>
      <c r="GXQ403" s="43"/>
      <c r="GXR403" s="4"/>
      <c r="GXS403" s="43"/>
      <c r="GXT403" s="4"/>
      <c r="GXU403" s="43"/>
      <c r="GXV403" s="51"/>
      <c r="HHF403" s="73">
        <v>18</v>
      </c>
      <c r="HHG403" s="99" t="s">
        <v>137</v>
      </c>
      <c r="HHH403" s="109" t="s">
        <v>138</v>
      </c>
      <c r="HHI403" s="4" t="s">
        <v>27</v>
      </c>
      <c r="HHJ403" s="4"/>
      <c r="HHK403" s="71">
        <v>22</v>
      </c>
      <c r="HHL403" s="4"/>
      <c r="HHM403" s="43"/>
      <c r="HHN403" s="4"/>
      <c r="HHO403" s="43"/>
      <c r="HHP403" s="4"/>
      <c r="HHQ403" s="43"/>
      <c r="HHR403" s="51"/>
      <c r="HRB403" s="73">
        <v>18</v>
      </c>
      <c r="HRC403" s="99" t="s">
        <v>137</v>
      </c>
      <c r="HRD403" s="109" t="s">
        <v>138</v>
      </c>
      <c r="HRE403" s="4" t="s">
        <v>27</v>
      </c>
      <c r="HRF403" s="4"/>
      <c r="HRG403" s="71">
        <v>22</v>
      </c>
      <c r="HRH403" s="4"/>
      <c r="HRI403" s="43"/>
      <c r="HRJ403" s="4"/>
      <c r="HRK403" s="43"/>
      <c r="HRL403" s="4"/>
      <c r="HRM403" s="43"/>
      <c r="HRN403" s="51"/>
      <c r="IAX403" s="73">
        <v>18</v>
      </c>
      <c r="IAY403" s="99" t="s">
        <v>137</v>
      </c>
      <c r="IAZ403" s="109" t="s">
        <v>138</v>
      </c>
      <c r="IBA403" s="4" t="s">
        <v>27</v>
      </c>
      <c r="IBB403" s="4"/>
      <c r="IBC403" s="71">
        <v>22</v>
      </c>
      <c r="IBD403" s="4"/>
      <c r="IBE403" s="43"/>
      <c r="IBF403" s="4"/>
      <c r="IBG403" s="43"/>
      <c r="IBH403" s="4"/>
      <c r="IBI403" s="43"/>
      <c r="IBJ403" s="51"/>
      <c r="IKT403" s="73">
        <v>18</v>
      </c>
      <c r="IKU403" s="99" t="s">
        <v>137</v>
      </c>
      <c r="IKV403" s="109" t="s">
        <v>138</v>
      </c>
      <c r="IKW403" s="4" t="s">
        <v>27</v>
      </c>
      <c r="IKX403" s="4"/>
      <c r="IKY403" s="71">
        <v>22</v>
      </c>
      <c r="IKZ403" s="4"/>
      <c r="ILA403" s="43"/>
      <c r="ILB403" s="4"/>
      <c r="ILC403" s="43"/>
      <c r="ILD403" s="4"/>
      <c r="ILE403" s="43"/>
      <c r="ILF403" s="51"/>
      <c r="IUP403" s="73">
        <v>18</v>
      </c>
      <c r="IUQ403" s="99" t="s">
        <v>137</v>
      </c>
      <c r="IUR403" s="109" t="s">
        <v>138</v>
      </c>
      <c r="IUS403" s="4" t="s">
        <v>27</v>
      </c>
      <c r="IUT403" s="4"/>
      <c r="IUU403" s="71">
        <v>22</v>
      </c>
      <c r="IUV403" s="4"/>
      <c r="IUW403" s="43"/>
      <c r="IUX403" s="4"/>
      <c r="IUY403" s="43"/>
      <c r="IUZ403" s="4"/>
      <c r="IVA403" s="43"/>
      <c r="IVB403" s="51"/>
      <c r="JEL403" s="73">
        <v>18</v>
      </c>
      <c r="JEM403" s="99" t="s">
        <v>137</v>
      </c>
      <c r="JEN403" s="109" t="s">
        <v>138</v>
      </c>
      <c r="JEO403" s="4" t="s">
        <v>27</v>
      </c>
      <c r="JEP403" s="4"/>
      <c r="JEQ403" s="71">
        <v>22</v>
      </c>
      <c r="JER403" s="4"/>
      <c r="JES403" s="43"/>
      <c r="JET403" s="4"/>
      <c r="JEU403" s="43"/>
      <c r="JEV403" s="4"/>
      <c r="JEW403" s="43"/>
      <c r="JEX403" s="51"/>
      <c r="JOH403" s="73">
        <v>18</v>
      </c>
      <c r="JOI403" s="99" t="s">
        <v>137</v>
      </c>
      <c r="JOJ403" s="109" t="s">
        <v>138</v>
      </c>
      <c r="JOK403" s="4" t="s">
        <v>27</v>
      </c>
      <c r="JOL403" s="4"/>
      <c r="JOM403" s="71">
        <v>22</v>
      </c>
      <c r="JON403" s="4"/>
      <c r="JOO403" s="43"/>
      <c r="JOP403" s="4"/>
      <c r="JOQ403" s="43"/>
      <c r="JOR403" s="4"/>
      <c r="JOS403" s="43"/>
      <c r="JOT403" s="51"/>
      <c r="JYD403" s="73">
        <v>18</v>
      </c>
      <c r="JYE403" s="99" t="s">
        <v>137</v>
      </c>
      <c r="JYF403" s="109" t="s">
        <v>138</v>
      </c>
      <c r="JYG403" s="4" t="s">
        <v>27</v>
      </c>
      <c r="JYH403" s="4"/>
      <c r="JYI403" s="71">
        <v>22</v>
      </c>
      <c r="JYJ403" s="4"/>
      <c r="JYK403" s="43"/>
      <c r="JYL403" s="4"/>
      <c r="JYM403" s="43"/>
      <c r="JYN403" s="4"/>
      <c r="JYO403" s="43"/>
      <c r="JYP403" s="51"/>
      <c r="KHZ403" s="73">
        <v>18</v>
      </c>
      <c r="KIA403" s="99" t="s">
        <v>137</v>
      </c>
      <c r="KIB403" s="109" t="s">
        <v>138</v>
      </c>
      <c r="KIC403" s="4" t="s">
        <v>27</v>
      </c>
      <c r="KID403" s="4"/>
      <c r="KIE403" s="71">
        <v>22</v>
      </c>
      <c r="KIF403" s="4"/>
      <c r="KIG403" s="43"/>
      <c r="KIH403" s="4"/>
      <c r="KII403" s="43"/>
      <c r="KIJ403" s="4"/>
      <c r="KIK403" s="43"/>
      <c r="KIL403" s="51"/>
      <c r="KRV403" s="73">
        <v>18</v>
      </c>
      <c r="KRW403" s="99" t="s">
        <v>137</v>
      </c>
      <c r="KRX403" s="109" t="s">
        <v>138</v>
      </c>
      <c r="KRY403" s="4" t="s">
        <v>27</v>
      </c>
      <c r="KRZ403" s="4"/>
      <c r="KSA403" s="71">
        <v>22</v>
      </c>
      <c r="KSB403" s="4"/>
      <c r="KSC403" s="43"/>
      <c r="KSD403" s="4"/>
      <c r="KSE403" s="43"/>
      <c r="KSF403" s="4"/>
      <c r="KSG403" s="43"/>
      <c r="KSH403" s="51"/>
      <c r="LBR403" s="73">
        <v>18</v>
      </c>
      <c r="LBS403" s="99" t="s">
        <v>137</v>
      </c>
      <c r="LBT403" s="109" t="s">
        <v>138</v>
      </c>
      <c r="LBU403" s="4" t="s">
        <v>27</v>
      </c>
      <c r="LBV403" s="4"/>
      <c r="LBW403" s="71">
        <v>22</v>
      </c>
      <c r="LBX403" s="4"/>
      <c r="LBY403" s="43"/>
      <c r="LBZ403" s="4"/>
      <c r="LCA403" s="43"/>
      <c r="LCB403" s="4"/>
      <c r="LCC403" s="43"/>
      <c r="LCD403" s="51"/>
      <c r="LLN403" s="73">
        <v>18</v>
      </c>
      <c r="LLO403" s="99" t="s">
        <v>137</v>
      </c>
      <c r="LLP403" s="109" t="s">
        <v>138</v>
      </c>
      <c r="LLQ403" s="4" t="s">
        <v>27</v>
      </c>
      <c r="LLR403" s="4"/>
      <c r="LLS403" s="71">
        <v>22</v>
      </c>
      <c r="LLT403" s="4"/>
      <c r="LLU403" s="43"/>
      <c r="LLV403" s="4"/>
      <c r="LLW403" s="43"/>
      <c r="LLX403" s="4"/>
      <c r="LLY403" s="43"/>
      <c r="LLZ403" s="51"/>
      <c r="LVJ403" s="73">
        <v>18</v>
      </c>
      <c r="LVK403" s="99" t="s">
        <v>137</v>
      </c>
      <c r="LVL403" s="109" t="s">
        <v>138</v>
      </c>
      <c r="LVM403" s="4" t="s">
        <v>27</v>
      </c>
      <c r="LVN403" s="4"/>
      <c r="LVO403" s="71">
        <v>22</v>
      </c>
      <c r="LVP403" s="4"/>
      <c r="LVQ403" s="43"/>
      <c r="LVR403" s="4"/>
      <c r="LVS403" s="43"/>
      <c r="LVT403" s="4"/>
      <c r="LVU403" s="43"/>
      <c r="LVV403" s="51"/>
      <c r="MFF403" s="73">
        <v>18</v>
      </c>
      <c r="MFG403" s="99" t="s">
        <v>137</v>
      </c>
      <c r="MFH403" s="109" t="s">
        <v>138</v>
      </c>
      <c r="MFI403" s="4" t="s">
        <v>27</v>
      </c>
      <c r="MFJ403" s="4"/>
      <c r="MFK403" s="71">
        <v>22</v>
      </c>
      <c r="MFL403" s="4"/>
      <c r="MFM403" s="43"/>
      <c r="MFN403" s="4"/>
      <c r="MFO403" s="43"/>
      <c r="MFP403" s="4"/>
      <c r="MFQ403" s="43"/>
      <c r="MFR403" s="51"/>
      <c r="MPB403" s="73">
        <v>18</v>
      </c>
      <c r="MPC403" s="99" t="s">
        <v>137</v>
      </c>
      <c r="MPD403" s="109" t="s">
        <v>138</v>
      </c>
      <c r="MPE403" s="4" t="s">
        <v>27</v>
      </c>
      <c r="MPF403" s="4"/>
      <c r="MPG403" s="71">
        <v>22</v>
      </c>
      <c r="MPH403" s="4"/>
      <c r="MPI403" s="43"/>
      <c r="MPJ403" s="4"/>
      <c r="MPK403" s="43"/>
      <c r="MPL403" s="4"/>
      <c r="MPM403" s="43"/>
      <c r="MPN403" s="51"/>
      <c r="MYX403" s="73">
        <v>18</v>
      </c>
      <c r="MYY403" s="99" t="s">
        <v>137</v>
      </c>
      <c r="MYZ403" s="109" t="s">
        <v>138</v>
      </c>
      <c r="MZA403" s="4" t="s">
        <v>27</v>
      </c>
      <c r="MZB403" s="4"/>
      <c r="MZC403" s="71">
        <v>22</v>
      </c>
      <c r="MZD403" s="4"/>
      <c r="MZE403" s="43"/>
      <c r="MZF403" s="4"/>
      <c r="MZG403" s="43"/>
      <c r="MZH403" s="4"/>
      <c r="MZI403" s="43"/>
      <c r="MZJ403" s="51"/>
      <c r="NIT403" s="73">
        <v>18</v>
      </c>
      <c r="NIU403" s="99" t="s">
        <v>137</v>
      </c>
      <c r="NIV403" s="109" t="s">
        <v>138</v>
      </c>
      <c r="NIW403" s="4" t="s">
        <v>27</v>
      </c>
      <c r="NIX403" s="4"/>
      <c r="NIY403" s="71">
        <v>22</v>
      </c>
      <c r="NIZ403" s="4"/>
      <c r="NJA403" s="43"/>
      <c r="NJB403" s="4"/>
      <c r="NJC403" s="43"/>
      <c r="NJD403" s="4"/>
      <c r="NJE403" s="43"/>
      <c r="NJF403" s="51"/>
      <c r="NSP403" s="73">
        <v>18</v>
      </c>
      <c r="NSQ403" s="99" t="s">
        <v>137</v>
      </c>
      <c r="NSR403" s="109" t="s">
        <v>138</v>
      </c>
      <c r="NSS403" s="4" t="s">
        <v>27</v>
      </c>
      <c r="NST403" s="4"/>
      <c r="NSU403" s="71">
        <v>22</v>
      </c>
      <c r="NSV403" s="4"/>
      <c r="NSW403" s="43"/>
      <c r="NSX403" s="4"/>
      <c r="NSY403" s="43"/>
      <c r="NSZ403" s="4"/>
      <c r="NTA403" s="43"/>
      <c r="NTB403" s="51"/>
      <c r="OCL403" s="73">
        <v>18</v>
      </c>
      <c r="OCM403" s="99" t="s">
        <v>137</v>
      </c>
      <c r="OCN403" s="109" t="s">
        <v>138</v>
      </c>
      <c r="OCO403" s="4" t="s">
        <v>27</v>
      </c>
      <c r="OCP403" s="4"/>
      <c r="OCQ403" s="71">
        <v>22</v>
      </c>
      <c r="OCR403" s="4"/>
      <c r="OCS403" s="43"/>
      <c r="OCT403" s="4"/>
      <c r="OCU403" s="43"/>
      <c r="OCV403" s="4"/>
      <c r="OCW403" s="43"/>
      <c r="OCX403" s="51"/>
      <c r="OMH403" s="73">
        <v>18</v>
      </c>
      <c r="OMI403" s="99" t="s">
        <v>137</v>
      </c>
      <c r="OMJ403" s="109" t="s">
        <v>138</v>
      </c>
      <c r="OMK403" s="4" t="s">
        <v>27</v>
      </c>
      <c r="OML403" s="4"/>
      <c r="OMM403" s="71">
        <v>22</v>
      </c>
      <c r="OMN403" s="4"/>
      <c r="OMO403" s="43"/>
      <c r="OMP403" s="4"/>
      <c r="OMQ403" s="43"/>
      <c r="OMR403" s="4"/>
      <c r="OMS403" s="43"/>
      <c r="OMT403" s="51"/>
      <c r="OWD403" s="73">
        <v>18</v>
      </c>
      <c r="OWE403" s="99" t="s">
        <v>137</v>
      </c>
      <c r="OWF403" s="109" t="s">
        <v>138</v>
      </c>
      <c r="OWG403" s="4" t="s">
        <v>27</v>
      </c>
      <c r="OWH403" s="4"/>
      <c r="OWI403" s="71">
        <v>22</v>
      </c>
      <c r="OWJ403" s="4"/>
      <c r="OWK403" s="43"/>
      <c r="OWL403" s="4"/>
      <c r="OWM403" s="43"/>
      <c r="OWN403" s="4"/>
      <c r="OWO403" s="43"/>
      <c r="OWP403" s="51"/>
      <c r="PFZ403" s="73">
        <v>18</v>
      </c>
      <c r="PGA403" s="99" t="s">
        <v>137</v>
      </c>
      <c r="PGB403" s="109" t="s">
        <v>138</v>
      </c>
      <c r="PGC403" s="4" t="s">
        <v>27</v>
      </c>
      <c r="PGD403" s="4"/>
      <c r="PGE403" s="71">
        <v>22</v>
      </c>
      <c r="PGF403" s="4"/>
      <c r="PGG403" s="43"/>
      <c r="PGH403" s="4"/>
      <c r="PGI403" s="43"/>
      <c r="PGJ403" s="4"/>
      <c r="PGK403" s="43"/>
      <c r="PGL403" s="51"/>
      <c r="PPV403" s="73">
        <v>18</v>
      </c>
      <c r="PPW403" s="99" t="s">
        <v>137</v>
      </c>
      <c r="PPX403" s="109" t="s">
        <v>138</v>
      </c>
      <c r="PPY403" s="4" t="s">
        <v>27</v>
      </c>
      <c r="PPZ403" s="4"/>
      <c r="PQA403" s="71">
        <v>22</v>
      </c>
      <c r="PQB403" s="4"/>
      <c r="PQC403" s="43"/>
      <c r="PQD403" s="4"/>
      <c r="PQE403" s="43"/>
      <c r="PQF403" s="4"/>
      <c r="PQG403" s="43"/>
      <c r="PQH403" s="51"/>
      <c r="PZR403" s="73">
        <v>18</v>
      </c>
      <c r="PZS403" s="99" t="s">
        <v>137</v>
      </c>
      <c r="PZT403" s="109" t="s">
        <v>138</v>
      </c>
      <c r="PZU403" s="4" t="s">
        <v>27</v>
      </c>
      <c r="PZV403" s="4"/>
      <c r="PZW403" s="71">
        <v>22</v>
      </c>
      <c r="PZX403" s="4"/>
      <c r="PZY403" s="43"/>
      <c r="PZZ403" s="4"/>
      <c r="QAA403" s="43"/>
      <c r="QAB403" s="4"/>
      <c r="QAC403" s="43"/>
      <c r="QAD403" s="51"/>
      <c r="QJN403" s="73">
        <v>18</v>
      </c>
      <c r="QJO403" s="99" t="s">
        <v>137</v>
      </c>
      <c r="QJP403" s="109" t="s">
        <v>138</v>
      </c>
      <c r="QJQ403" s="4" t="s">
        <v>27</v>
      </c>
      <c r="QJR403" s="4"/>
      <c r="QJS403" s="71">
        <v>22</v>
      </c>
      <c r="QJT403" s="4"/>
      <c r="QJU403" s="43"/>
      <c r="QJV403" s="4"/>
      <c r="QJW403" s="43"/>
      <c r="QJX403" s="4"/>
      <c r="QJY403" s="43"/>
      <c r="QJZ403" s="51"/>
      <c r="QTJ403" s="73">
        <v>18</v>
      </c>
      <c r="QTK403" s="99" t="s">
        <v>137</v>
      </c>
      <c r="QTL403" s="109" t="s">
        <v>138</v>
      </c>
      <c r="QTM403" s="4" t="s">
        <v>27</v>
      </c>
      <c r="QTN403" s="4"/>
      <c r="QTO403" s="71">
        <v>22</v>
      </c>
      <c r="QTP403" s="4"/>
      <c r="QTQ403" s="43"/>
      <c r="QTR403" s="4"/>
      <c r="QTS403" s="43"/>
      <c r="QTT403" s="4"/>
      <c r="QTU403" s="43"/>
      <c r="QTV403" s="51"/>
      <c r="RDF403" s="73">
        <v>18</v>
      </c>
      <c r="RDG403" s="99" t="s">
        <v>137</v>
      </c>
      <c r="RDH403" s="109" t="s">
        <v>138</v>
      </c>
      <c r="RDI403" s="4" t="s">
        <v>27</v>
      </c>
      <c r="RDJ403" s="4"/>
      <c r="RDK403" s="71">
        <v>22</v>
      </c>
      <c r="RDL403" s="4"/>
      <c r="RDM403" s="43"/>
      <c r="RDN403" s="4"/>
      <c r="RDO403" s="43"/>
      <c r="RDP403" s="4"/>
      <c r="RDQ403" s="43"/>
      <c r="RDR403" s="51"/>
      <c r="RNB403" s="73">
        <v>18</v>
      </c>
      <c r="RNC403" s="99" t="s">
        <v>137</v>
      </c>
      <c r="RND403" s="109" t="s">
        <v>138</v>
      </c>
      <c r="RNE403" s="4" t="s">
        <v>27</v>
      </c>
      <c r="RNF403" s="4"/>
      <c r="RNG403" s="71">
        <v>22</v>
      </c>
      <c r="RNH403" s="4"/>
      <c r="RNI403" s="43"/>
      <c r="RNJ403" s="4"/>
      <c r="RNK403" s="43"/>
      <c r="RNL403" s="4"/>
      <c r="RNM403" s="43"/>
      <c r="RNN403" s="51"/>
      <c r="RWX403" s="73">
        <v>18</v>
      </c>
      <c r="RWY403" s="99" t="s">
        <v>137</v>
      </c>
      <c r="RWZ403" s="109" t="s">
        <v>138</v>
      </c>
      <c r="RXA403" s="4" t="s">
        <v>27</v>
      </c>
      <c r="RXB403" s="4"/>
      <c r="RXC403" s="71">
        <v>22</v>
      </c>
      <c r="RXD403" s="4"/>
      <c r="RXE403" s="43"/>
      <c r="RXF403" s="4"/>
      <c r="RXG403" s="43"/>
      <c r="RXH403" s="4"/>
      <c r="RXI403" s="43"/>
      <c r="RXJ403" s="51"/>
      <c r="SGT403" s="73">
        <v>18</v>
      </c>
      <c r="SGU403" s="99" t="s">
        <v>137</v>
      </c>
      <c r="SGV403" s="109" t="s">
        <v>138</v>
      </c>
      <c r="SGW403" s="4" t="s">
        <v>27</v>
      </c>
      <c r="SGX403" s="4"/>
      <c r="SGY403" s="71">
        <v>22</v>
      </c>
      <c r="SGZ403" s="4"/>
      <c r="SHA403" s="43"/>
      <c r="SHB403" s="4"/>
      <c r="SHC403" s="43"/>
      <c r="SHD403" s="4"/>
      <c r="SHE403" s="43"/>
      <c r="SHF403" s="51"/>
      <c r="SQP403" s="73">
        <v>18</v>
      </c>
      <c r="SQQ403" s="99" t="s">
        <v>137</v>
      </c>
      <c r="SQR403" s="109" t="s">
        <v>138</v>
      </c>
      <c r="SQS403" s="4" t="s">
        <v>27</v>
      </c>
      <c r="SQT403" s="4"/>
      <c r="SQU403" s="71">
        <v>22</v>
      </c>
      <c r="SQV403" s="4"/>
      <c r="SQW403" s="43"/>
      <c r="SQX403" s="4"/>
      <c r="SQY403" s="43"/>
      <c r="SQZ403" s="4"/>
      <c r="SRA403" s="43"/>
      <c r="SRB403" s="51"/>
      <c r="TAL403" s="73">
        <v>18</v>
      </c>
      <c r="TAM403" s="99" t="s">
        <v>137</v>
      </c>
      <c r="TAN403" s="109" t="s">
        <v>138</v>
      </c>
      <c r="TAO403" s="4" t="s">
        <v>27</v>
      </c>
      <c r="TAP403" s="4"/>
      <c r="TAQ403" s="71">
        <v>22</v>
      </c>
      <c r="TAR403" s="4"/>
      <c r="TAS403" s="43"/>
      <c r="TAT403" s="4"/>
      <c r="TAU403" s="43"/>
      <c r="TAV403" s="4"/>
      <c r="TAW403" s="43"/>
      <c r="TAX403" s="51"/>
      <c r="TKH403" s="73">
        <v>18</v>
      </c>
      <c r="TKI403" s="99" t="s">
        <v>137</v>
      </c>
      <c r="TKJ403" s="109" t="s">
        <v>138</v>
      </c>
      <c r="TKK403" s="4" t="s">
        <v>27</v>
      </c>
      <c r="TKL403" s="4"/>
      <c r="TKM403" s="71">
        <v>22</v>
      </c>
      <c r="TKN403" s="4"/>
      <c r="TKO403" s="43"/>
      <c r="TKP403" s="4"/>
      <c r="TKQ403" s="43"/>
      <c r="TKR403" s="4"/>
      <c r="TKS403" s="43"/>
      <c r="TKT403" s="51"/>
      <c r="TUD403" s="73">
        <v>18</v>
      </c>
      <c r="TUE403" s="99" t="s">
        <v>137</v>
      </c>
      <c r="TUF403" s="109" t="s">
        <v>138</v>
      </c>
      <c r="TUG403" s="4" t="s">
        <v>27</v>
      </c>
      <c r="TUH403" s="4"/>
      <c r="TUI403" s="71">
        <v>22</v>
      </c>
      <c r="TUJ403" s="4"/>
      <c r="TUK403" s="43"/>
      <c r="TUL403" s="4"/>
      <c r="TUM403" s="43"/>
      <c r="TUN403" s="4"/>
      <c r="TUO403" s="43"/>
      <c r="TUP403" s="51"/>
      <c r="UDZ403" s="73">
        <v>18</v>
      </c>
      <c r="UEA403" s="99" t="s">
        <v>137</v>
      </c>
      <c r="UEB403" s="109" t="s">
        <v>138</v>
      </c>
      <c r="UEC403" s="4" t="s">
        <v>27</v>
      </c>
      <c r="UED403" s="4"/>
      <c r="UEE403" s="71">
        <v>22</v>
      </c>
      <c r="UEF403" s="4"/>
      <c r="UEG403" s="43"/>
      <c r="UEH403" s="4"/>
      <c r="UEI403" s="43"/>
      <c r="UEJ403" s="4"/>
      <c r="UEK403" s="43"/>
      <c r="UEL403" s="51"/>
      <c r="UNV403" s="73">
        <v>18</v>
      </c>
      <c r="UNW403" s="99" t="s">
        <v>137</v>
      </c>
      <c r="UNX403" s="109" t="s">
        <v>138</v>
      </c>
      <c r="UNY403" s="4" t="s">
        <v>27</v>
      </c>
      <c r="UNZ403" s="4"/>
      <c r="UOA403" s="71">
        <v>22</v>
      </c>
      <c r="UOB403" s="4"/>
      <c r="UOC403" s="43"/>
      <c r="UOD403" s="4"/>
      <c r="UOE403" s="43"/>
      <c r="UOF403" s="4"/>
      <c r="UOG403" s="43"/>
      <c r="UOH403" s="51"/>
      <c r="UXR403" s="73">
        <v>18</v>
      </c>
      <c r="UXS403" s="99" t="s">
        <v>137</v>
      </c>
      <c r="UXT403" s="109" t="s">
        <v>138</v>
      </c>
      <c r="UXU403" s="4" t="s">
        <v>27</v>
      </c>
      <c r="UXV403" s="4"/>
      <c r="UXW403" s="71">
        <v>22</v>
      </c>
      <c r="UXX403" s="4"/>
      <c r="UXY403" s="43"/>
      <c r="UXZ403" s="4"/>
      <c r="UYA403" s="43"/>
      <c r="UYB403" s="4"/>
      <c r="UYC403" s="43"/>
      <c r="UYD403" s="51"/>
      <c r="VHN403" s="73">
        <v>18</v>
      </c>
      <c r="VHO403" s="99" t="s">
        <v>137</v>
      </c>
      <c r="VHP403" s="109" t="s">
        <v>138</v>
      </c>
      <c r="VHQ403" s="4" t="s">
        <v>27</v>
      </c>
      <c r="VHR403" s="4"/>
      <c r="VHS403" s="71">
        <v>22</v>
      </c>
      <c r="VHT403" s="4"/>
      <c r="VHU403" s="43"/>
      <c r="VHV403" s="4"/>
      <c r="VHW403" s="43"/>
      <c r="VHX403" s="4"/>
      <c r="VHY403" s="43"/>
      <c r="VHZ403" s="51"/>
      <c r="VRJ403" s="73">
        <v>18</v>
      </c>
      <c r="VRK403" s="99" t="s">
        <v>137</v>
      </c>
      <c r="VRL403" s="109" t="s">
        <v>138</v>
      </c>
      <c r="VRM403" s="4" t="s">
        <v>27</v>
      </c>
      <c r="VRN403" s="4"/>
      <c r="VRO403" s="71">
        <v>22</v>
      </c>
      <c r="VRP403" s="4"/>
      <c r="VRQ403" s="43"/>
      <c r="VRR403" s="4"/>
      <c r="VRS403" s="43"/>
      <c r="VRT403" s="4"/>
      <c r="VRU403" s="43"/>
      <c r="VRV403" s="51"/>
      <c r="WBF403" s="73">
        <v>18</v>
      </c>
      <c r="WBG403" s="99" t="s">
        <v>137</v>
      </c>
      <c r="WBH403" s="109" t="s">
        <v>138</v>
      </c>
      <c r="WBI403" s="4" t="s">
        <v>27</v>
      </c>
      <c r="WBJ403" s="4"/>
      <c r="WBK403" s="71">
        <v>22</v>
      </c>
      <c r="WBL403" s="4"/>
      <c r="WBM403" s="43"/>
      <c r="WBN403" s="4"/>
      <c r="WBO403" s="43"/>
      <c r="WBP403" s="4"/>
      <c r="WBQ403" s="43"/>
      <c r="WBR403" s="51"/>
      <c r="WLB403" s="73">
        <v>18</v>
      </c>
      <c r="WLC403" s="99" t="s">
        <v>137</v>
      </c>
      <c r="WLD403" s="109" t="s">
        <v>138</v>
      </c>
      <c r="WLE403" s="4" t="s">
        <v>27</v>
      </c>
      <c r="WLF403" s="4"/>
      <c r="WLG403" s="71">
        <v>22</v>
      </c>
      <c r="WLH403" s="4"/>
      <c r="WLI403" s="43"/>
      <c r="WLJ403" s="4"/>
      <c r="WLK403" s="43"/>
      <c r="WLL403" s="4"/>
      <c r="WLM403" s="43"/>
      <c r="WLN403" s="51"/>
      <c r="WUX403" s="73">
        <v>18</v>
      </c>
      <c r="WUY403" s="99" t="s">
        <v>137</v>
      </c>
      <c r="WUZ403" s="109" t="s">
        <v>138</v>
      </c>
      <c r="WVA403" s="4" t="s">
        <v>27</v>
      </c>
      <c r="WVB403" s="4"/>
      <c r="WVC403" s="71">
        <v>22</v>
      </c>
      <c r="WVD403" s="4"/>
      <c r="WVE403" s="43"/>
      <c r="WVF403" s="4"/>
      <c r="WVG403" s="43"/>
      <c r="WVH403" s="4"/>
      <c r="WVI403" s="43"/>
      <c r="WVJ403" s="51"/>
    </row>
    <row r="404" spans="1:16130" x14ac:dyDescent="0.25">
      <c r="A404" s="49"/>
      <c r="B404" s="11" t="s">
        <v>13</v>
      </c>
      <c r="C404" s="4" t="s">
        <v>14</v>
      </c>
      <c r="D404" s="43">
        <v>7.78</v>
      </c>
      <c r="E404" s="7"/>
      <c r="F404" s="7"/>
      <c r="G404" s="7"/>
      <c r="H404" s="7"/>
      <c r="I404" s="7"/>
      <c r="J404" s="7"/>
      <c r="K404" s="122"/>
      <c r="L404" s="117" t="s">
        <v>301</v>
      </c>
    </row>
    <row r="405" spans="1:16130" x14ac:dyDescent="0.25">
      <c r="A405" s="49"/>
      <c r="B405" s="11" t="s">
        <v>23</v>
      </c>
      <c r="C405" s="4" t="s">
        <v>17</v>
      </c>
      <c r="D405" s="43">
        <v>3.02</v>
      </c>
      <c r="E405" s="7"/>
      <c r="F405" s="7"/>
      <c r="G405" s="7"/>
      <c r="H405" s="7"/>
      <c r="I405" s="7"/>
      <c r="J405" s="7"/>
      <c r="K405" s="122"/>
      <c r="L405" s="117" t="s">
        <v>301</v>
      </c>
    </row>
    <row r="406" spans="1:16130" x14ac:dyDescent="0.25">
      <c r="A406" s="49"/>
      <c r="B406" s="4" t="s">
        <v>24</v>
      </c>
      <c r="C406" s="4"/>
      <c r="D406" s="43"/>
      <c r="E406" s="7"/>
      <c r="F406" s="7"/>
      <c r="G406" s="7"/>
      <c r="H406" s="7"/>
      <c r="I406" s="7"/>
      <c r="J406" s="7"/>
      <c r="K406" s="122"/>
      <c r="L406" s="117" t="s">
        <v>301</v>
      </c>
    </row>
    <row r="407" spans="1:16130" x14ac:dyDescent="0.25">
      <c r="A407" s="49"/>
      <c r="B407" s="11" t="s">
        <v>140</v>
      </c>
      <c r="C407" s="4" t="s">
        <v>27</v>
      </c>
      <c r="D407" s="14">
        <v>20</v>
      </c>
      <c r="E407" s="13"/>
      <c r="F407" s="7"/>
      <c r="G407" s="7"/>
      <c r="H407" s="7"/>
      <c r="I407" s="7"/>
      <c r="J407" s="7"/>
      <c r="K407" s="122"/>
      <c r="L407" s="117" t="s">
        <v>316</v>
      </c>
    </row>
    <row r="408" spans="1:16130" x14ac:dyDescent="0.25">
      <c r="A408" s="49"/>
      <c r="B408" s="11" t="s">
        <v>25</v>
      </c>
      <c r="C408" s="4" t="s">
        <v>17</v>
      </c>
      <c r="D408" s="43">
        <v>0.48</v>
      </c>
      <c r="E408" s="7"/>
      <c r="F408" s="7"/>
      <c r="G408" s="7"/>
      <c r="H408" s="7"/>
      <c r="I408" s="7"/>
      <c r="J408" s="7"/>
      <c r="K408" s="122"/>
      <c r="L408" s="117" t="s">
        <v>300</v>
      </c>
    </row>
    <row r="409" spans="1:16130" x14ac:dyDescent="0.25">
      <c r="A409" s="49">
        <v>67</v>
      </c>
      <c r="B409" s="109" t="s">
        <v>148</v>
      </c>
      <c r="C409" s="4" t="s">
        <v>27</v>
      </c>
      <c r="D409" s="56">
        <v>6</v>
      </c>
      <c r="E409" s="7"/>
      <c r="F409" s="7"/>
      <c r="G409" s="7"/>
      <c r="H409" s="7"/>
      <c r="I409" s="7"/>
      <c r="J409" s="7"/>
      <c r="K409" s="122"/>
      <c r="L409" s="117"/>
      <c r="IL409" s="73">
        <v>18</v>
      </c>
      <c r="IM409" s="99" t="s">
        <v>137</v>
      </c>
      <c r="IN409" s="109" t="s">
        <v>138</v>
      </c>
      <c r="IO409" s="4" t="s">
        <v>27</v>
      </c>
      <c r="IP409" s="4"/>
      <c r="IQ409" s="71">
        <v>22</v>
      </c>
      <c r="IR409" s="4"/>
      <c r="IS409" s="43"/>
      <c r="IT409" s="4"/>
      <c r="IU409" s="43"/>
      <c r="IV409" s="4"/>
      <c r="IW409" s="43"/>
      <c r="IX409" s="51"/>
      <c r="SH409" s="73">
        <v>18</v>
      </c>
      <c r="SI409" s="99" t="s">
        <v>137</v>
      </c>
      <c r="SJ409" s="109" t="s">
        <v>138</v>
      </c>
      <c r="SK409" s="4" t="s">
        <v>27</v>
      </c>
      <c r="SL409" s="4"/>
      <c r="SM409" s="71">
        <v>22</v>
      </c>
      <c r="SN409" s="4"/>
      <c r="SO409" s="43"/>
      <c r="SP409" s="4"/>
      <c r="SQ409" s="43"/>
      <c r="SR409" s="4"/>
      <c r="SS409" s="43"/>
      <c r="ST409" s="51"/>
      <c r="ACD409" s="73">
        <v>18</v>
      </c>
      <c r="ACE409" s="99" t="s">
        <v>137</v>
      </c>
      <c r="ACF409" s="109" t="s">
        <v>138</v>
      </c>
      <c r="ACG409" s="4" t="s">
        <v>27</v>
      </c>
      <c r="ACH409" s="4"/>
      <c r="ACI409" s="71">
        <v>22</v>
      </c>
      <c r="ACJ409" s="4"/>
      <c r="ACK409" s="43"/>
      <c r="ACL409" s="4"/>
      <c r="ACM409" s="43"/>
      <c r="ACN409" s="4"/>
      <c r="ACO409" s="43"/>
      <c r="ACP409" s="51"/>
      <c r="ALZ409" s="73">
        <v>18</v>
      </c>
      <c r="AMA409" s="99" t="s">
        <v>137</v>
      </c>
      <c r="AMB409" s="109" t="s">
        <v>138</v>
      </c>
      <c r="AMC409" s="4" t="s">
        <v>27</v>
      </c>
      <c r="AMD409" s="4"/>
      <c r="AME409" s="71">
        <v>22</v>
      </c>
      <c r="AMF409" s="4"/>
      <c r="AMG409" s="43"/>
      <c r="AMH409" s="4"/>
      <c r="AMI409" s="43"/>
      <c r="AMJ409" s="4"/>
      <c r="AMK409" s="43"/>
      <c r="AML409" s="51"/>
      <c r="AVV409" s="73">
        <v>18</v>
      </c>
      <c r="AVW409" s="99" t="s">
        <v>137</v>
      </c>
      <c r="AVX409" s="109" t="s">
        <v>138</v>
      </c>
      <c r="AVY409" s="4" t="s">
        <v>27</v>
      </c>
      <c r="AVZ409" s="4"/>
      <c r="AWA409" s="71">
        <v>22</v>
      </c>
      <c r="AWB409" s="4"/>
      <c r="AWC409" s="43"/>
      <c r="AWD409" s="4"/>
      <c r="AWE409" s="43"/>
      <c r="AWF409" s="4"/>
      <c r="AWG409" s="43"/>
      <c r="AWH409" s="51"/>
      <c r="BFR409" s="73">
        <v>18</v>
      </c>
      <c r="BFS409" s="99" t="s">
        <v>137</v>
      </c>
      <c r="BFT409" s="109" t="s">
        <v>138</v>
      </c>
      <c r="BFU409" s="4" t="s">
        <v>27</v>
      </c>
      <c r="BFV409" s="4"/>
      <c r="BFW409" s="71">
        <v>22</v>
      </c>
      <c r="BFX409" s="4"/>
      <c r="BFY409" s="43"/>
      <c r="BFZ409" s="4"/>
      <c r="BGA409" s="43"/>
      <c r="BGB409" s="4"/>
      <c r="BGC409" s="43"/>
      <c r="BGD409" s="51"/>
      <c r="BPN409" s="73">
        <v>18</v>
      </c>
      <c r="BPO409" s="99" t="s">
        <v>137</v>
      </c>
      <c r="BPP409" s="109" t="s">
        <v>138</v>
      </c>
      <c r="BPQ409" s="4" t="s">
        <v>27</v>
      </c>
      <c r="BPR409" s="4"/>
      <c r="BPS409" s="71">
        <v>22</v>
      </c>
      <c r="BPT409" s="4"/>
      <c r="BPU409" s="43"/>
      <c r="BPV409" s="4"/>
      <c r="BPW409" s="43"/>
      <c r="BPX409" s="4"/>
      <c r="BPY409" s="43"/>
      <c r="BPZ409" s="51"/>
      <c r="BZJ409" s="73">
        <v>18</v>
      </c>
      <c r="BZK409" s="99" t="s">
        <v>137</v>
      </c>
      <c r="BZL409" s="109" t="s">
        <v>138</v>
      </c>
      <c r="BZM409" s="4" t="s">
        <v>27</v>
      </c>
      <c r="BZN409" s="4"/>
      <c r="BZO409" s="71">
        <v>22</v>
      </c>
      <c r="BZP409" s="4"/>
      <c r="BZQ409" s="43"/>
      <c r="BZR409" s="4"/>
      <c r="BZS409" s="43"/>
      <c r="BZT409" s="4"/>
      <c r="BZU409" s="43"/>
      <c r="BZV409" s="51"/>
      <c r="CJF409" s="73">
        <v>18</v>
      </c>
      <c r="CJG409" s="99" t="s">
        <v>137</v>
      </c>
      <c r="CJH409" s="109" t="s">
        <v>138</v>
      </c>
      <c r="CJI409" s="4" t="s">
        <v>27</v>
      </c>
      <c r="CJJ409" s="4"/>
      <c r="CJK409" s="71">
        <v>22</v>
      </c>
      <c r="CJL409" s="4"/>
      <c r="CJM409" s="43"/>
      <c r="CJN409" s="4"/>
      <c r="CJO409" s="43"/>
      <c r="CJP409" s="4"/>
      <c r="CJQ409" s="43"/>
      <c r="CJR409" s="51"/>
      <c r="CTB409" s="73">
        <v>18</v>
      </c>
      <c r="CTC409" s="99" t="s">
        <v>137</v>
      </c>
      <c r="CTD409" s="109" t="s">
        <v>138</v>
      </c>
      <c r="CTE409" s="4" t="s">
        <v>27</v>
      </c>
      <c r="CTF409" s="4"/>
      <c r="CTG409" s="71">
        <v>22</v>
      </c>
      <c r="CTH409" s="4"/>
      <c r="CTI409" s="43"/>
      <c r="CTJ409" s="4"/>
      <c r="CTK409" s="43"/>
      <c r="CTL409" s="4"/>
      <c r="CTM409" s="43"/>
      <c r="CTN409" s="51"/>
      <c r="DCX409" s="73">
        <v>18</v>
      </c>
      <c r="DCY409" s="99" t="s">
        <v>137</v>
      </c>
      <c r="DCZ409" s="109" t="s">
        <v>138</v>
      </c>
      <c r="DDA409" s="4" t="s">
        <v>27</v>
      </c>
      <c r="DDB409" s="4"/>
      <c r="DDC409" s="71">
        <v>22</v>
      </c>
      <c r="DDD409" s="4"/>
      <c r="DDE409" s="43"/>
      <c r="DDF409" s="4"/>
      <c r="DDG409" s="43"/>
      <c r="DDH409" s="4"/>
      <c r="DDI409" s="43"/>
      <c r="DDJ409" s="51"/>
      <c r="DMT409" s="73">
        <v>18</v>
      </c>
      <c r="DMU409" s="99" t="s">
        <v>137</v>
      </c>
      <c r="DMV409" s="109" t="s">
        <v>138</v>
      </c>
      <c r="DMW409" s="4" t="s">
        <v>27</v>
      </c>
      <c r="DMX409" s="4"/>
      <c r="DMY409" s="71">
        <v>22</v>
      </c>
      <c r="DMZ409" s="4"/>
      <c r="DNA409" s="43"/>
      <c r="DNB409" s="4"/>
      <c r="DNC409" s="43"/>
      <c r="DND409" s="4"/>
      <c r="DNE409" s="43"/>
      <c r="DNF409" s="51"/>
      <c r="DWP409" s="73">
        <v>18</v>
      </c>
      <c r="DWQ409" s="99" t="s">
        <v>137</v>
      </c>
      <c r="DWR409" s="109" t="s">
        <v>138</v>
      </c>
      <c r="DWS409" s="4" t="s">
        <v>27</v>
      </c>
      <c r="DWT409" s="4"/>
      <c r="DWU409" s="71">
        <v>22</v>
      </c>
      <c r="DWV409" s="4"/>
      <c r="DWW409" s="43"/>
      <c r="DWX409" s="4"/>
      <c r="DWY409" s="43"/>
      <c r="DWZ409" s="4"/>
      <c r="DXA409" s="43"/>
      <c r="DXB409" s="51"/>
      <c r="EGL409" s="73">
        <v>18</v>
      </c>
      <c r="EGM409" s="99" t="s">
        <v>137</v>
      </c>
      <c r="EGN409" s="109" t="s">
        <v>138</v>
      </c>
      <c r="EGO409" s="4" t="s">
        <v>27</v>
      </c>
      <c r="EGP409" s="4"/>
      <c r="EGQ409" s="71">
        <v>22</v>
      </c>
      <c r="EGR409" s="4"/>
      <c r="EGS409" s="43"/>
      <c r="EGT409" s="4"/>
      <c r="EGU409" s="43"/>
      <c r="EGV409" s="4"/>
      <c r="EGW409" s="43"/>
      <c r="EGX409" s="51"/>
      <c r="EQH409" s="73">
        <v>18</v>
      </c>
      <c r="EQI409" s="99" t="s">
        <v>137</v>
      </c>
      <c r="EQJ409" s="109" t="s">
        <v>138</v>
      </c>
      <c r="EQK409" s="4" t="s">
        <v>27</v>
      </c>
      <c r="EQL409" s="4"/>
      <c r="EQM409" s="71">
        <v>22</v>
      </c>
      <c r="EQN409" s="4"/>
      <c r="EQO409" s="43"/>
      <c r="EQP409" s="4"/>
      <c r="EQQ409" s="43"/>
      <c r="EQR409" s="4"/>
      <c r="EQS409" s="43"/>
      <c r="EQT409" s="51"/>
      <c r="FAD409" s="73">
        <v>18</v>
      </c>
      <c r="FAE409" s="99" t="s">
        <v>137</v>
      </c>
      <c r="FAF409" s="109" t="s">
        <v>138</v>
      </c>
      <c r="FAG409" s="4" t="s">
        <v>27</v>
      </c>
      <c r="FAH409" s="4"/>
      <c r="FAI409" s="71">
        <v>22</v>
      </c>
      <c r="FAJ409" s="4"/>
      <c r="FAK409" s="43"/>
      <c r="FAL409" s="4"/>
      <c r="FAM409" s="43"/>
      <c r="FAN409" s="4"/>
      <c r="FAO409" s="43"/>
      <c r="FAP409" s="51"/>
      <c r="FJZ409" s="73">
        <v>18</v>
      </c>
      <c r="FKA409" s="99" t="s">
        <v>137</v>
      </c>
      <c r="FKB409" s="109" t="s">
        <v>138</v>
      </c>
      <c r="FKC409" s="4" t="s">
        <v>27</v>
      </c>
      <c r="FKD409" s="4"/>
      <c r="FKE409" s="71">
        <v>22</v>
      </c>
      <c r="FKF409" s="4"/>
      <c r="FKG409" s="43"/>
      <c r="FKH409" s="4"/>
      <c r="FKI409" s="43"/>
      <c r="FKJ409" s="4"/>
      <c r="FKK409" s="43"/>
      <c r="FKL409" s="51"/>
      <c r="FTV409" s="73">
        <v>18</v>
      </c>
      <c r="FTW409" s="99" t="s">
        <v>137</v>
      </c>
      <c r="FTX409" s="109" t="s">
        <v>138</v>
      </c>
      <c r="FTY409" s="4" t="s">
        <v>27</v>
      </c>
      <c r="FTZ409" s="4"/>
      <c r="FUA409" s="71">
        <v>22</v>
      </c>
      <c r="FUB409" s="4"/>
      <c r="FUC409" s="43"/>
      <c r="FUD409" s="4"/>
      <c r="FUE409" s="43"/>
      <c r="FUF409" s="4"/>
      <c r="FUG409" s="43"/>
      <c r="FUH409" s="51"/>
      <c r="GDR409" s="73">
        <v>18</v>
      </c>
      <c r="GDS409" s="99" t="s">
        <v>137</v>
      </c>
      <c r="GDT409" s="109" t="s">
        <v>138</v>
      </c>
      <c r="GDU409" s="4" t="s">
        <v>27</v>
      </c>
      <c r="GDV409" s="4"/>
      <c r="GDW409" s="71">
        <v>22</v>
      </c>
      <c r="GDX409" s="4"/>
      <c r="GDY409" s="43"/>
      <c r="GDZ409" s="4"/>
      <c r="GEA409" s="43"/>
      <c r="GEB409" s="4"/>
      <c r="GEC409" s="43"/>
      <c r="GED409" s="51"/>
      <c r="GNN409" s="73">
        <v>18</v>
      </c>
      <c r="GNO409" s="99" t="s">
        <v>137</v>
      </c>
      <c r="GNP409" s="109" t="s">
        <v>138</v>
      </c>
      <c r="GNQ409" s="4" t="s">
        <v>27</v>
      </c>
      <c r="GNR409" s="4"/>
      <c r="GNS409" s="71">
        <v>22</v>
      </c>
      <c r="GNT409" s="4"/>
      <c r="GNU409" s="43"/>
      <c r="GNV409" s="4"/>
      <c r="GNW409" s="43"/>
      <c r="GNX409" s="4"/>
      <c r="GNY409" s="43"/>
      <c r="GNZ409" s="51"/>
      <c r="GXJ409" s="73">
        <v>18</v>
      </c>
      <c r="GXK409" s="99" t="s">
        <v>137</v>
      </c>
      <c r="GXL409" s="109" t="s">
        <v>138</v>
      </c>
      <c r="GXM409" s="4" t="s">
        <v>27</v>
      </c>
      <c r="GXN409" s="4"/>
      <c r="GXO409" s="71">
        <v>22</v>
      </c>
      <c r="GXP409" s="4"/>
      <c r="GXQ409" s="43"/>
      <c r="GXR409" s="4"/>
      <c r="GXS409" s="43"/>
      <c r="GXT409" s="4"/>
      <c r="GXU409" s="43"/>
      <c r="GXV409" s="51"/>
      <c r="HHF409" s="73">
        <v>18</v>
      </c>
      <c r="HHG409" s="99" t="s">
        <v>137</v>
      </c>
      <c r="HHH409" s="109" t="s">
        <v>138</v>
      </c>
      <c r="HHI409" s="4" t="s">
        <v>27</v>
      </c>
      <c r="HHJ409" s="4"/>
      <c r="HHK409" s="71">
        <v>22</v>
      </c>
      <c r="HHL409" s="4"/>
      <c r="HHM409" s="43"/>
      <c r="HHN409" s="4"/>
      <c r="HHO409" s="43"/>
      <c r="HHP409" s="4"/>
      <c r="HHQ409" s="43"/>
      <c r="HHR409" s="51"/>
      <c r="HRB409" s="73">
        <v>18</v>
      </c>
      <c r="HRC409" s="99" t="s">
        <v>137</v>
      </c>
      <c r="HRD409" s="109" t="s">
        <v>138</v>
      </c>
      <c r="HRE409" s="4" t="s">
        <v>27</v>
      </c>
      <c r="HRF409" s="4"/>
      <c r="HRG409" s="71">
        <v>22</v>
      </c>
      <c r="HRH409" s="4"/>
      <c r="HRI409" s="43"/>
      <c r="HRJ409" s="4"/>
      <c r="HRK409" s="43"/>
      <c r="HRL409" s="4"/>
      <c r="HRM409" s="43"/>
      <c r="HRN409" s="51"/>
      <c r="IAX409" s="73">
        <v>18</v>
      </c>
      <c r="IAY409" s="99" t="s">
        <v>137</v>
      </c>
      <c r="IAZ409" s="109" t="s">
        <v>138</v>
      </c>
      <c r="IBA409" s="4" t="s">
        <v>27</v>
      </c>
      <c r="IBB409" s="4"/>
      <c r="IBC409" s="71">
        <v>22</v>
      </c>
      <c r="IBD409" s="4"/>
      <c r="IBE409" s="43"/>
      <c r="IBF409" s="4"/>
      <c r="IBG409" s="43"/>
      <c r="IBH409" s="4"/>
      <c r="IBI409" s="43"/>
      <c r="IBJ409" s="51"/>
      <c r="IKT409" s="73">
        <v>18</v>
      </c>
      <c r="IKU409" s="99" t="s">
        <v>137</v>
      </c>
      <c r="IKV409" s="109" t="s">
        <v>138</v>
      </c>
      <c r="IKW409" s="4" t="s">
        <v>27</v>
      </c>
      <c r="IKX409" s="4"/>
      <c r="IKY409" s="71">
        <v>22</v>
      </c>
      <c r="IKZ409" s="4"/>
      <c r="ILA409" s="43"/>
      <c r="ILB409" s="4"/>
      <c r="ILC409" s="43"/>
      <c r="ILD409" s="4"/>
      <c r="ILE409" s="43"/>
      <c r="ILF409" s="51"/>
      <c r="IUP409" s="73">
        <v>18</v>
      </c>
      <c r="IUQ409" s="99" t="s">
        <v>137</v>
      </c>
      <c r="IUR409" s="109" t="s">
        <v>138</v>
      </c>
      <c r="IUS409" s="4" t="s">
        <v>27</v>
      </c>
      <c r="IUT409" s="4"/>
      <c r="IUU409" s="71">
        <v>22</v>
      </c>
      <c r="IUV409" s="4"/>
      <c r="IUW409" s="43"/>
      <c r="IUX409" s="4"/>
      <c r="IUY409" s="43"/>
      <c r="IUZ409" s="4"/>
      <c r="IVA409" s="43"/>
      <c r="IVB409" s="51"/>
      <c r="JEL409" s="73">
        <v>18</v>
      </c>
      <c r="JEM409" s="99" t="s">
        <v>137</v>
      </c>
      <c r="JEN409" s="109" t="s">
        <v>138</v>
      </c>
      <c r="JEO409" s="4" t="s">
        <v>27</v>
      </c>
      <c r="JEP409" s="4"/>
      <c r="JEQ409" s="71">
        <v>22</v>
      </c>
      <c r="JER409" s="4"/>
      <c r="JES409" s="43"/>
      <c r="JET409" s="4"/>
      <c r="JEU409" s="43"/>
      <c r="JEV409" s="4"/>
      <c r="JEW409" s="43"/>
      <c r="JEX409" s="51"/>
      <c r="JOH409" s="73">
        <v>18</v>
      </c>
      <c r="JOI409" s="99" t="s">
        <v>137</v>
      </c>
      <c r="JOJ409" s="109" t="s">
        <v>138</v>
      </c>
      <c r="JOK409" s="4" t="s">
        <v>27</v>
      </c>
      <c r="JOL409" s="4"/>
      <c r="JOM409" s="71">
        <v>22</v>
      </c>
      <c r="JON409" s="4"/>
      <c r="JOO409" s="43"/>
      <c r="JOP409" s="4"/>
      <c r="JOQ409" s="43"/>
      <c r="JOR409" s="4"/>
      <c r="JOS409" s="43"/>
      <c r="JOT409" s="51"/>
      <c r="JYD409" s="73">
        <v>18</v>
      </c>
      <c r="JYE409" s="99" t="s">
        <v>137</v>
      </c>
      <c r="JYF409" s="109" t="s">
        <v>138</v>
      </c>
      <c r="JYG409" s="4" t="s">
        <v>27</v>
      </c>
      <c r="JYH409" s="4"/>
      <c r="JYI409" s="71">
        <v>22</v>
      </c>
      <c r="JYJ409" s="4"/>
      <c r="JYK409" s="43"/>
      <c r="JYL409" s="4"/>
      <c r="JYM409" s="43"/>
      <c r="JYN409" s="4"/>
      <c r="JYO409" s="43"/>
      <c r="JYP409" s="51"/>
      <c r="KHZ409" s="73">
        <v>18</v>
      </c>
      <c r="KIA409" s="99" t="s">
        <v>137</v>
      </c>
      <c r="KIB409" s="109" t="s">
        <v>138</v>
      </c>
      <c r="KIC409" s="4" t="s">
        <v>27</v>
      </c>
      <c r="KID409" s="4"/>
      <c r="KIE409" s="71">
        <v>22</v>
      </c>
      <c r="KIF409" s="4"/>
      <c r="KIG409" s="43"/>
      <c r="KIH409" s="4"/>
      <c r="KII409" s="43"/>
      <c r="KIJ409" s="4"/>
      <c r="KIK409" s="43"/>
      <c r="KIL409" s="51"/>
      <c r="KRV409" s="73">
        <v>18</v>
      </c>
      <c r="KRW409" s="99" t="s">
        <v>137</v>
      </c>
      <c r="KRX409" s="109" t="s">
        <v>138</v>
      </c>
      <c r="KRY409" s="4" t="s">
        <v>27</v>
      </c>
      <c r="KRZ409" s="4"/>
      <c r="KSA409" s="71">
        <v>22</v>
      </c>
      <c r="KSB409" s="4"/>
      <c r="KSC409" s="43"/>
      <c r="KSD409" s="4"/>
      <c r="KSE409" s="43"/>
      <c r="KSF409" s="4"/>
      <c r="KSG409" s="43"/>
      <c r="KSH409" s="51"/>
      <c r="LBR409" s="73">
        <v>18</v>
      </c>
      <c r="LBS409" s="99" t="s">
        <v>137</v>
      </c>
      <c r="LBT409" s="109" t="s">
        <v>138</v>
      </c>
      <c r="LBU409" s="4" t="s">
        <v>27</v>
      </c>
      <c r="LBV409" s="4"/>
      <c r="LBW409" s="71">
        <v>22</v>
      </c>
      <c r="LBX409" s="4"/>
      <c r="LBY409" s="43"/>
      <c r="LBZ409" s="4"/>
      <c r="LCA409" s="43"/>
      <c r="LCB409" s="4"/>
      <c r="LCC409" s="43"/>
      <c r="LCD409" s="51"/>
      <c r="LLN409" s="73">
        <v>18</v>
      </c>
      <c r="LLO409" s="99" t="s">
        <v>137</v>
      </c>
      <c r="LLP409" s="109" t="s">
        <v>138</v>
      </c>
      <c r="LLQ409" s="4" t="s">
        <v>27</v>
      </c>
      <c r="LLR409" s="4"/>
      <c r="LLS409" s="71">
        <v>22</v>
      </c>
      <c r="LLT409" s="4"/>
      <c r="LLU409" s="43"/>
      <c r="LLV409" s="4"/>
      <c r="LLW409" s="43"/>
      <c r="LLX409" s="4"/>
      <c r="LLY409" s="43"/>
      <c r="LLZ409" s="51"/>
      <c r="LVJ409" s="73">
        <v>18</v>
      </c>
      <c r="LVK409" s="99" t="s">
        <v>137</v>
      </c>
      <c r="LVL409" s="109" t="s">
        <v>138</v>
      </c>
      <c r="LVM409" s="4" t="s">
        <v>27</v>
      </c>
      <c r="LVN409" s="4"/>
      <c r="LVO409" s="71">
        <v>22</v>
      </c>
      <c r="LVP409" s="4"/>
      <c r="LVQ409" s="43"/>
      <c r="LVR409" s="4"/>
      <c r="LVS409" s="43"/>
      <c r="LVT409" s="4"/>
      <c r="LVU409" s="43"/>
      <c r="LVV409" s="51"/>
      <c r="MFF409" s="73">
        <v>18</v>
      </c>
      <c r="MFG409" s="99" t="s">
        <v>137</v>
      </c>
      <c r="MFH409" s="109" t="s">
        <v>138</v>
      </c>
      <c r="MFI409" s="4" t="s">
        <v>27</v>
      </c>
      <c r="MFJ409" s="4"/>
      <c r="MFK409" s="71">
        <v>22</v>
      </c>
      <c r="MFL409" s="4"/>
      <c r="MFM409" s="43"/>
      <c r="MFN409" s="4"/>
      <c r="MFO409" s="43"/>
      <c r="MFP409" s="4"/>
      <c r="MFQ409" s="43"/>
      <c r="MFR409" s="51"/>
      <c r="MPB409" s="73">
        <v>18</v>
      </c>
      <c r="MPC409" s="99" t="s">
        <v>137</v>
      </c>
      <c r="MPD409" s="109" t="s">
        <v>138</v>
      </c>
      <c r="MPE409" s="4" t="s">
        <v>27</v>
      </c>
      <c r="MPF409" s="4"/>
      <c r="MPG409" s="71">
        <v>22</v>
      </c>
      <c r="MPH409" s="4"/>
      <c r="MPI409" s="43"/>
      <c r="MPJ409" s="4"/>
      <c r="MPK409" s="43"/>
      <c r="MPL409" s="4"/>
      <c r="MPM409" s="43"/>
      <c r="MPN409" s="51"/>
      <c r="MYX409" s="73">
        <v>18</v>
      </c>
      <c r="MYY409" s="99" t="s">
        <v>137</v>
      </c>
      <c r="MYZ409" s="109" t="s">
        <v>138</v>
      </c>
      <c r="MZA409" s="4" t="s">
        <v>27</v>
      </c>
      <c r="MZB409" s="4"/>
      <c r="MZC409" s="71">
        <v>22</v>
      </c>
      <c r="MZD409" s="4"/>
      <c r="MZE409" s="43"/>
      <c r="MZF409" s="4"/>
      <c r="MZG409" s="43"/>
      <c r="MZH409" s="4"/>
      <c r="MZI409" s="43"/>
      <c r="MZJ409" s="51"/>
      <c r="NIT409" s="73">
        <v>18</v>
      </c>
      <c r="NIU409" s="99" t="s">
        <v>137</v>
      </c>
      <c r="NIV409" s="109" t="s">
        <v>138</v>
      </c>
      <c r="NIW409" s="4" t="s">
        <v>27</v>
      </c>
      <c r="NIX409" s="4"/>
      <c r="NIY409" s="71">
        <v>22</v>
      </c>
      <c r="NIZ409" s="4"/>
      <c r="NJA409" s="43"/>
      <c r="NJB409" s="4"/>
      <c r="NJC409" s="43"/>
      <c r="NJD409" s="4"/>
      <c r="NJE409" s="43"/>
      <c r="NJF409" s="51"/>
      <c r="NSP409" s="73">
        <v>18</v>
      </c>
      <c r="NSQ409" s="99" t="s">
        <v>137</v>
      </c>
      <c r="NSR409" s="109" t="s">
        <v>138</v>
      </c>
      <c r="NSS409" s="4" t="s">
        <v>27</v>
      </c>
      <c r="NST409" s="4"/>
      <c r="NSU409" s="71">
        <v>22</v>
      </c>
      <c r="NSV409" s="4"/>
      <c r="NSW409" s="43"/>
      <c r="NSX409" s="4"/>
      <c r="NSY409" s="43"/>
      <c r="NSZ409" s="4"/>
      <c r="NTA409" s="43"/>
      <c r="NTB409" s="51"/>
      <c r="OCL409" s="73">
        <v>18</v>
      </c>
      <c r="OCM409" s="99" t="s">
        <v>137</v>
      </c>
      <c r="OCN409" s="109" t="s">
        <v>138</v>
      </c>
      <c r="OCO409" s="4" t="s">
        <v>27</v>
      </c>
      <c r="OCP409" s="4"/>
      <c r="OCQ409" s="71">
        <v>22</v>
      </c>
      <c r="OCR409" s="4"/>
      <c r="OCS409" s="43"/>
      <c r="OCT409" s="4"/>
      <c r="OCU409" s="43"/>
      <c r="OCV409" s="4"/>
      <c r="OCW409" s="43"/>
      <c r="OCX409" s="51"/>
      <c r="OMH409" s="73">
        <v>18</v>
      </c>
      <c r="OMI409" s="99" t="s">
        <v>137</v>
      </c>
      <c r="OMJ409" s="109" t="s">
        <v>138</v>
      </c>
      <c r="OMK409" s="4" t="s">
        <v>27</v>
      </c>
      <c r="OML409" s="4"/>
      <c r="OMM409" s="71">
        <v>22</v>
      </c>
      <c r="OMN409" s="4"/>
      <c r="OMO409" s="43"/>
      <c r="OMP409" s="4"/>
      <c r="OMQ409" s="43"/>
      <c r="OMR409" s="4"/>
      <c r="OMS409" s="43"/>
      <c r="OMT409" s="51"/>
      <c r="OWD409" s="73">
        <v>18</v>
      </c>
      <c r="OWE409" s="99" t="s">
        <v>137</v>
      </c>
      <c r="OWF409" s="109" t="s">
        <v>138</v>
      </c>
      <c r="OWG409" s="4" t="s">
        <v>27</v>
      </c>
      <c r="OWH409" s="4"/>
      <c r="OWI409" s="71">
        <v>22</v>
      </c>
      <c r="OWJ409" s="4"/>
      <c r="OWK409" s="43"/>
      <c r="OWL409" s="4"/>
      <c r="OWM409" s="43"/>
      <c r="OWN409" s="4"/>
      <c r="OWO409" s="43"/>
      <c r="OWP409" s="51"/>
      <c r="PFZ409" s="73">
        <v>18</v>
      </c>
      <c r="PGA409" s="99" t="s">
        <v>137</v>
      </c>
      <c r="PGB409" s="109" t="s">
        <v>138</v>
      </c>
      <c r="PGC409" s="4" t="s">
        <v>27</v>
      </c>
      <c r="PGD409" s="4"/>
      <c r="PGE409" s="71">
        <v>22</v>
      </c>
      <c r="PGF409" s="4"/>
      <c r="PGG409" s="43"/>
      <c r="PGH409" s="4"/>
      <c r="PGI409" s="43"/>
      <c r="PGJ409" s="4"/>
      <c r="PGK409" s="43"/>
      <c r="PGL409" s="51"/>
      <c r="PPV409" s="73">
        <v>18</v>
      </c>
      <c r="PPW409" s="99" t="s">
        <v>137</v>
      </c>
      <c r="PPX409" s="109" t="s">
        <v>138</v>
      </c>
      <c r="PPY409" s="4" t="s">
        <v>27</v>
      </c>
      <c r="PPZ409" s="4"/>
      <c r="PQA409" s="71">
        <v>22</v>
      </c>
      <c r="PQB409" s="4"/>
      <c r="PQC409" s="43"/>
      <c r="PQD409" s="4"/>
      <c r="PQE409" s="43"/>
      <c r="PQF409" s="4"/>
      <c r="PQG409" s="43"/>
      <c r="PQH409" s="51"/>
      <c r="PZR409" s="73">
        <v>18</v>
      </c>
      <c r="PZS409" s="99" t="s">
        <v>137</v>
      </c>
      <c r="PZT409" s="109" t="s">
        <v>138</v>
      </c>
      <c r="PZU409" s="4" t="s">
        <v>27</v>
      </c>
      <c r="PZV409" s="4"/>
      <c r="PZW409" s="71">
        <v>22</v>
      </c>
      <c r="PZX409" s="4"/>
      <c r="PZY409" s="43"/>
      <c r="PZZ409" s="4"/>
      <c r="QAA409" s="43"/>
      <c r="QAB409" s="4"/>
      <c r="QAC409" s="43"/>
      <c r="QAD409" s="51"/>
      <c r="QJN409" s="73">
        <v>18</v>
      </c>
      <c r="QJO409" s="99" t="s">
        <v>137</v>
      </c>
      <c r="QJP409" s="109" t="s">
        <v>138</v>
      </c>
      <c r="QJQ409" s="4" t="s">
        <v>27</v>
      </c>
      <c r="QJR409" s="4"/>
      <c r="QJS409" s="71">
        <v>22</v>
      </c>
      <c r="QJT409" s="4"/>
      <c r="QJU409" s="43"/>
      <c r="QJV409" s="4"/>
      <c r="QJW409" s="43"/>
      <c r="QJX409" s="4"/>
      <c r="QJY409" s="43"/>
      <c r="QJZ409" s="51"/>
      <c r="QTJ409" s="73">
        <v>18</v>
      </c>
      <c r="QTK409" s="99" t="s">
        <v>137</v>
      </c>
      <c r="QTL409" s="109" t="s">
        <v>138</v>
      </c>
      <c r="QTM409" s="4" t="s">
        <v>27</v>
      </c>
      <c r="QTN409" s="4"/>
      <c r="QTO409" s="71">
        <v>22</v>
      </c>
      <c r="QTP409" s="4"/>
      <c r="QTQ409" s="43"/>
      <c r="QTR409" s="4"/>
      <c r="QTS409" s="43"/>
      <c r="QTT409" s="4"/>
      <c r="QTU409" s="43"/>
      <c r="QTV409" s="51"/>
      <c r="RDF409" s="73">
        <v>18</v>
      </c>
      <c r="RDG409" s="99" t="s">
        <v>137</v>
      </c>
      <c r="RDH409" s="109" t="s">
        <v>138</v>
      </c>
      <c r="RDI409" s="4" t="s">
        <v>27</v>
      </c>
      <c r="RDJ409" s="4"/>
      <c r="RDK409" s="71">
        <v>22</v>
      </c>
      <c r="RDL409" s="4"/>
      <c r="RDM409" s="43"/>
      <c r="RDN409" s="4"/>
      <c r="RDO409" s="43"/>
      <c r="RDP409" s="4"/>
      <c r="RDQ409" s="43"/>
      <c r="RDR409" s="51"/>
      <c r="RNB409" s="73">
        <v>18</v>
      </c>
      <c r="RNC409" s="99" t="s">
        <v>137</v>
      </c>
      <c r="RND409" s="109" t="s">
        <v>138</v>
      </c>
      <c r="RNE409" s="4" t="s">
        <v>27</v>
      </c>
      <c r="RNF409" s="4"/>
      <c r="RNG409" s="71">
        <v>22</v>
      </c>
      <c r="RNH409" s="4"/>
      <c r="RNI409" s="43"/>
      <c r="RNJ409" s="4"/>
      <c r="RNK409" s="43"/>
      <c r="RNL409" s="4"/>
      <c r="RNM409" s="43"/>
      <c r="RNN409" s="51"/>
      <c r="RWX409" s="73">
        <v>18</v>
      </c>
      <c r="RWY409" s="99" t="s">
        <v>137</v>
      </c>
      <c r="RWZ409" s="109" t="s">
        <v>138</v>
      </c>
      <c r="RXA409" s="4" t="s">
        <v>27</v>
      </c>
      <c r="RXB409" s="4"/>
      <c r="RXC409" s="71">
        <v>22</v>
      </c>
      <c r="RXD409" s="4"/>
      <c r="RXE409" s="43"/>
      <c r="RXF409" s="4"/>
      <c r="RXG409" s="43"/>
      <c r="RXH409" s="4"/>
      <c r="RXI409" s="43"/>
      <c r="RXJ409" s="51"/>
      <c r="SGT409" s="73">
        <v>18</v>
      </c>
      <c r="SGU409" s="99" t="s">
        <v>137</v>
      </c>
      <c r="SGV409" s="109" t="s">
        <v>138</v>
      </c>
      <c r="SGW409" s="4" t="s">
        <v>27</v>
      </c>
      <c r="SGX409" s="4"/>
      <c r="SGY409" s="71">
        <v>22</v>
      </c>
      <c r="SGZ409" s="4"/>
      <c r="SHA409" s="43"/>
      <c r="SHB409" s="4"/>
      <c r="SHC409" s="43"/>
      <c r="SHD409" s="4"/>
      <c r="SHE409" s="43"/>
      <c r="SHF409" s="51"/>
      <c r="SQP409" s="73">
        <v>18</v>
      </c>
      <c r="SQQ409" s="99" t="s">
        <v>137</v>
      </c>
      <c r="SQR409" s="109" t="s">
        <v>138</v>
      </c>
      <c r="SQS409" s="4" t="s">
        <v>27</v>
      </c>
      <c r="SQT409" s="4"/>
      <c r="SQU409" s="71">
        <v>22</v>
      </c>
      <c r="SQV409" s="4"/>
      <c r="SQW409" s="43"/>
      <c r="SQX409" s="4"/>
      <c r="SQY409" s="43"/>
      <c r="SQZ409" s="4"/>
      <c r="SRA409" s="43"/>
      <c r="SRB409" s="51"/>
      <c r="TAL409" s="73">
        <v>18</v>
      </c>
      <c r="TAM409" s="99" t="s">
        <v>137</v>
      </c>
      <c r="TAN409" s="109" t="s">
        <v>138</v>
      </c>
      <c r="TAO409" s="4" t="s">
        <v>27</v>
      </c>
      <c r="TAP409" s="4"/>
      <c r="TAQ409" s="71">
        <v>22</v>
      </c>
      <c r="TAR409" s="4"/>
      <c r="TAS409" s="43"/>
      <c r="TAT409" s="4"/>
      <c r="TAU409" s="43"/>
      <c r="TAV409" s="4"/>
      <c r="TAW409" s="43"/>
      <c r="TAX409" s="51"/>
      <c r="TKH409" s="73">
        <v>18</v>
      </c>
      <c r="TKI409" s="99" t="s">
        <v>137</v>
      </c>
      <c r="TKJ409" s="109" t="s">
        <v>138</v>
      </c>
      <c r="TKK409" s="4" t="s">
        <v>27</v>
      </c>
      <c r="TKL409" s="4"/>
      <c r="TKM409" s="71">
        <v>22</v>
      </c>
      <c r="TKN409" s="4"/>
      <c r="TKO409" s="43"/>
      <c r="TKP409" s="4"/>
      <c r="TKQ409" s="43"/>
      <c r="TKR409" s="4"/>
      <c r="TKS409" s="43"/>
      <c r="TKT409" s="51"/>
      <c r="TUD409" s="73">
        <v>18</v>
      </c>
      <c r="TUE409" s="99" t="s">
        <v>137</v>
      </c>
      <c r="TUF409" s="109" t="s">
        <v>138</v>
      </c>
      <c r="TUG409" s="4" t="s">
        <v>27</v>
      </c>
      <c r="TUH409" s="4"/>
      <c r="TUI409" s="71">
        <v>22</v>
      </c>
      <c r="TUJ409" s="4"/>
      <c r="TUK409" s="43"/>
      <c r="TUL409" s="4"/>
      <c r="TUM409" s="43"/>
      <c r="TUN409" s="4"/>
      <c r="TUO409" s="43"/>
      <c r="TUP409" s="51"/>
      <c r="UDZ409" s="73">
        <v>18</v>
      </c>
      <c r="UEA409" s="99" t="s">
        <v>137</v>
      </c>
      <c r="UEB409" s="109" t="s">
        <v>138</v>
      </c>
      <c r="UEC409" s="4" t="s">
        <v>27</v>
      </c>
      <c r="UED409" s="4"/>
      <c r="UEE409" s="71">
        <v>22</v>
      </c>
      <c r="UEF409" s="4"/>
      <c r="UEG409" s="43"/>
      <c r="UEH409" s="4"/>
      <c r="UEI409" s="43"/>
      <c r="UEJ409" s="4"/>
      <c r="UEK409" s="43"/>
      <c r="UEL409" s="51"/>
      <c r="UNV409" s="73">
        <v>18</v>
      </c>
      <c r="UNW409" s="99" t="s">
        <v>137</v>
      </c>
      <c r="UNX409" s="109" t="s">
        <v>138</v>
      </c>
      <c r="UNY409" s="4" t="s">
        <v>27</v>
      </c>
      <c r="UNZ409" s="4"/>
      <c r="UOA409" s="71">
        <v>22</v>
      </c>
      <c r="UOB409" s="4"/>
      <c r="UOC409" s="43"/>
      <c r="UOD409" s="4"/>
      <c r="UOE409" s="43"/>
      <c r="UOF409" s="4"/>
      <c r="UOG409" s="43"/>
      <c r="UOH409" s="51"/>
      <c r="UXR409" s="73">
        <v>18</v>
      </c>
      <c r="UXS409" s="99" t="s">
        <v>137</v>
      </c>
      <c r="UXT409" s="109" t="s">
        <v>138</v>
      </c>
      <c r="UXU409" s="4" t="s">
        <v>27</v>
      </c>
      <c r="UXV409" s="4"/>
      <c r="UXW409" s="71">
        <v>22</v>
      </c>
      <c r="UXX409" s="4"/>
      <c r="UXY409" s="43"/>
      <c r="UXZ409" s="4"/>
      <c r="UYA409" s="43"/>
      <c r="UYB409" s="4"/>
      <c r="UYC409" s="43"/>
      <c r="UYD409" s="51"/>
      <c r="VHN409" s="73">
        <v>18</v>
      </c>
      <c r="VHO409" s="99" t="s">
        <v>137</v>
      </c>
      <c r="VHP409" s="109" t="s">
        <v>138</v>
      </c>
      <c r="VHQ409" s="4" t="s">
        <v>27</v>
      </c>
      <c r="VHR409" s="4"/>
      <c r="VHS409" s="71">
        <v>22</v>
      </c>
      <c r="VHT409" s="4"/>
      <c r="VHU409" s="43"/>
      <c r="VHV409" s="4"/>
      <c r="VHW409" s="43"/>
      <c r="VHX409" s="4"/>
      <c r="VHY409" s="43"/>
      <c r="VHZ409" s="51"/>
      <c r="VRJ409" s="73">
        <v>18</v>
      </c>
      <c r="VRK409" s="99" t="s">
        <v>137</v>
      </c>
      <c r="VRL409" s="109" t="s">
        <v>138</v>
      </c>
      <c r="VRM409" s="4" t="s">
        <v>27</v>
      </c>
      <c r="VRN409" s="4"/>
      <c r="VRO409" s="71">
        <v>22</v>
      </c>
      <c r="VRP409" s="4"/>
      <c r="VRQ409" s="43"/>
      <c r="VRR409" s="4"/>
      <c r="VRS409" s="43"/>
      <c r="VRT409" s="4"/>
      <c r="VRU409" s="43"/>
      <c r="VRV409" s="51"/>
      <c r="WBF409" s="73">
        <v>18</v>
      </c>
      <c r="WBG409" s="99" t="s">
        <v>137</v>
      </c>
      <c r="WBH409" s="109" t="s">
        <v>138</v>
      </c>
      <c r="WBI409" s="4" t="s">
        <v>27</v>
      </c>
      <c r="WBJ409" s="4"/>
      <c r="WBK409" s="71">
        <v>22</v>
      </c>
      <c r="WBL409" s="4"/>
      <c r="WBM409" s="43"/>
      <c r="WBN409" s="4"/>
      <c r="WBO409" s="43"/>
      <c r="WBP409" s="4"/>
      <c r="WBQ409" s="43"/>
      <c r="WBR409" s="51"/>
      <c r="WLB409" s="73">
        <v>18</v>
      </c>
      <c r="WLC409" s="99" t="s">
        <v>137</v>
      </c>
      <c r="WLD409" s="109" t="s">
        <v>138</v>
      </c>
      <c r="WLE409" s="4" t="s">
        <v>27</v>
      </c>
      <c r="WLF409" s="4"/>
      <c r="WLG409" s="71">
        <v>22</v>
      </c>
      <c r="WLH409" s="4"/>
      <c r="WLI409" s="43"/>
      <c r="WLJ409" s="4"/>
      <c r="WLK409" s="43"/>
      <c r="WLL409" s="4"/>
      <c r="WLM409" s="43"/>
      <c r="WLN409" s="51"/>
      <c r="WUX409" s="73">
        <v>18</v>
      </c>
      <c r="WUY409" s="99" t="s">
        <v>137</v>
      </c>
      <c r="WUZ409" s="109" t="s">
        <v>138</v>
      </c>
      <c r="WVA409" s="4" t="s">
        <v>27</v>
      </c>
      <c r="WVB409" s="4"/>
      <c r="WVC409" s="71">
        <v>22</v>
      </c>
      <c r="WVD409" s="4"/>
      <c r="WVE409" s="43"/>
      <c r="WVF409" s="4"/>
      <c r="WVG409" s="43"/>
      <c r="WVH409" s="4"/>
      <c r="WVI409" s="43"/>
      <c r="WVJ409" s="51"/>
    </row>
    <row r="410" spans="1:16130" x14ac:dyDescent="0.25">
      <c r="A410" s="49"/>
      <c r="B410" s="11" t="s">
        <v>13</v>
      </c>
      <c r="C410" s="4" t="s">
        <v>14</v>
      </c>
      <c r="D410" s="43">
        <v>2.3340000000000001</v>
      </c>
      <c r="E410" s="7"/>
      <c r="F410" s="7"/>
      <c r="G410" s="7"/>
      <c r="H410" s="7"/>
      <c r="I410" s="7"/>
      <c r="J410" s="7"/>
      <c r="K410" s="122"/>
      <c r="L410" s="117" t="s">
        <v>301</v>
      </c>
    </row>
    <row r="411" spans="1:16130" x14ac:dyDescent="0.25">
      <c r="A411" s="49"/>
      <c r="B411" s="11" t="s">
        <v>23</v>
      </c>
      <c r="C411" s="4" t="s">
        <v>17</v>
      </c>
      <c r="D411" s="43">
        <v>0.90599999999999992</v>
      </c>
      <c r="E411" s="7"/>
      <c r="F411" s="7"/>
      <c r="G411" s="7"/>
      <c r="H411" s="7"/>
      <c r="I411" s="7"/>
      <c r="J411" s="7"/>
      <c r="K411" s="122"/>
      <c r="L411" s="117" t="s">
        <v>301</v>
      </c>
    </row>
    <row r="412" spans="1:16130" x14ac:dyDescent="0.25">
      <c r="A412" s="49"/>
      <c r="B412" s="4" t="s">
        <v>24</v>
      </c>
      <c r="C412" s="4"/>
      <c r="D412" s="43"/>
      <c r="E412" s="7"/>
      <c r="F412" s="7"/>
      <c r="G412" s="7"/>
      <c r="H412" s="7"/>
      <c r="I412" s="7"/>
      <c r="J412" s="7"/>
      <c r="K412" s="122"/>
      <c r="L412" s="117" t="s">
        <v>301</v>
      </c>
    </row>
    <row r="413" spans="1:16130" x14ac:dyDescent="0.25">
      <c r="A413" s="49"/>
      <c r="B413" s="11" t="s">
        <v>141</v>
      </c>
      <c r="C413" s="4" t="s">
        <v>27</v>
      </c>
      <c r="D413" s="14">
        <v>6</v>
      </c>
      <c r="E413" s="13"/>
      <c r="F413" s="7"/>
      <c r="G413" s="7"/>
      <c r="H413" s="7"/>
      <c r="I413" s="7"/>
      <c r="J413" s="7"/>
      <c r="K413" s="122"/>
      <c r="L413" s="117" t="s">
        <v>316</v>
      </c>
    </row>
    <row r="414" spans="1:16130" x14ac:dyDescent="0.25">
      <c r="A414" s="49"/>
      <c r="B414" s="11" t="s">
        <v>25</v>
      </c>
      <c r="C414" s="4" t="s">
        <v>17</v>
      </c>
      <c r="D414" s="43">
        <v>0.14400000000000002</v>
      </c>
      <c r="E414" s="7"/>
      <c r="F414" s="7"/>
      <c r="G414" s="7"/>
      <c r="H414" s="7"/>
      <c r="I414" s="7"/>
      <c r="J414" s="7"/>
      <c r="K414" s="122"/>
      <c r="L414" s="117" t="s">
        <v>300</v>
      </c>
    </row>
    <row r="415" spans="1:16130" x14ac:dyDescent="0.25">
      <c r="A415" s="49">
        <v>68</v>
      </c>
      <c r="B415" s="109" t="s">
        <v>147</v>
      </c>
      <c r="C415" s="4" t="s">
        <v>27</v>
      </c>
      <c r="D415" s="56">
        <v>3</v>
      </c>
      <c r="E415" s="7"/>
      <c r="F415" s="7"/>
      <c r="G415" s="7"/>
      <c r="H415" s="7"/>
      <c r="I415" s="7"/>
      <c r="J415" s="7"/>
      <c r="K415" s="122"/>
      <c r="L415" s="117"/>
      <c r="IL415" s="73">
        <v>18</v>
      </c>
      <c r="IM415" s="99" t="s">
        <v>137</v>
      </c>
      <c r="IN415" s="109" t="s">
        <v>138</v>
      </c>
      <c r="IO415" s="4" t="s">
        <v>27</v>
      </c>
      <c r="IP415" s="4"/>
      <c r="IQ415" s="71">
        <v>22</v>
      </c>
      <c r="IR415" s="4"/>
      <c r="IS415" s="43"/>
      <c r="IT415" s="4"/>
      <c r="IU415" s="43"/>
      <c r="IV415" s="4"/>
      <c r="IW415" s="43"/>
      <c r="IX415" s="51"/>
      <c r="SH415" s="73">
        <v>18</v>
      </c>
      <c r="SI415" s="99" t="s">
        <v>137</v>
      </c>
      <c r="SJ415" s="109" t="s">
        <v>138</v>
      </c>
      <c r="SK415" s="4" t="s">
        <v>27</v>
      </c>
      <c r="SL415" s="4"/>
      <c r="SM415" s="71">
        <v>22</v>
      </c>
      <c r="SN415" s="4"/>
      <c r="SO415" s="43"/>
      <c r="SP415" s="4"/>
      <c r="SQ415" s="43"/>
      <c r="SR415" s="4"/>
      <c r="SS415" s="43"/>
      <c r="ST415" s="51"/>
      <c r="ACD415" s="73">
        <v>18</v>
      </c>
      <c r="ACE415" s="99" t="s">
        <v>137</v>
      </c>
      <c r="ACF415" s="109" t="s">
        <v>138</v>
      </c>
      <c r="ACG415" s="4" t="s">
        <v>27</v>
      </c>
      <c r="ACH415" s="4"/>
      <c r="ACI415" s="71">
        <v>22</v>
      </c>
      <c r="ACJ415" s="4"/>
      <c r="ACK415" s="43"/>
      <c r="ACL415" s="4"/>
      <c r="ACM415" s="43"/>
      <c r="ACN415" s="4"/>
      <c r="ACO415" s="43"/>
      <c r="ACP415" s="51"/>
      <c r="ALZ415" s="73">
        <v>18</v>
      </c>
      <c r="AMA415" s="99" t="s">
        <v>137</v>
      </c>
      <c r="AMB415" s="109" t="s">
        <v>138</v>
      </c>
      <c r="AMC415" s="4" t="s">
        <v>27</v>
      </c>
      <c r="AMD415" s="4"/>
      <c r="AME415" s="71">
        <v>22</v>
      </c>
      <c r="AMF415" s="4"/>
      <c r="AMG415" s="43"/>
      <c r="AMH415" s="4"/>
      <c r="AMI415" s="43"/>
      <c r="AMJ415" s="4"/>
      <c r="AMK415" s="43"/>
      <c r="AML415" s="51"/>
      <c r="AVV415" s="73">
        <v>18</v>
      </c>
      <c r="AVW415" s="99" t="s">
        <v>137</v>
      </c>
      <c r="AVX415" s="109" t="s">
        <v>138</v>
      </c>
      <c r="AVY415" s="4" t="s">
        <v>27</v>
      </c>
      <c r="AVZ415" s="4"/>
      <c r="AWA415" s="71">
        <v>22</v>
      </c>
      <c r="AWB415" s="4"/>
      <c r="AWC415" s="43"/>
      <c r="AWD415" s="4"/>
      <c r="AWE415" s="43"/>
      <c r="AWF415" s="4"/>
      <c r="AWG415" s="43"/>
      <c r="AWH415" s="51"/>
      <c r="BFR415" s="73">
        <v>18</v>
      </c>
      <c r="BFS415" s="99" t="s">
        <v>137</v>
      </c>
      <c r="BFT415" s="109" t="s">
        <v>138</v>
      </c>
      <c r="BFU415" s="4" t="s">
        <v>27</v>
      </c>
      <c r="BFV415" s="4"/>
      <c r="BFW415" s="71">
        <v>22</v>
      </c>
      <c r="BFX415" s="4"/>
      <c r="BFY415" s="43"/>
      <c r="BFZ415" s="4"/>
      <c r="BGA415" s="43"/>
      <c r="BGB415" s="4"/>
      <c r="BGC415" s="43"/>
      <c r="BGD415" s="51"/>
      <c r="BPN415" s="73">
        <v>18</v>
      </c>
      <c r="BPO415" s="99" t="s">
        <v>137</v>
      </c>
      <c r="BPP415" s="109" t="s">
        <v>138</v>
      </c>
      <c r="BPQ415" s="4" t="s">
        <v>27</v>
      </c>
      <c r="BPR415" s="4"/>
      <c r="BPS415" s="71">
        <v>22</v>
      </c>
      <c r="BPT415" s="4"/>
      <c r="BPU415" s="43"/>
      <c r="BPV415" s="4"/>
      <c r="BPW415" s="43"/>
      <c r="BPX415" s="4"/>
      <c r="BPY415" s="43"/>
      <c r="BPZ415" s="51"/>
      <c r="BZJ415" s="73">
        <v>18</v>
      </c>
      <c r="BZK415" s="99" t="s">
        <v>137</v>
      </c>
      <c r="BZL415" s="109" t="s">
        <v>138</v>
      </c>
      <c r="BZM415" s="4" t="s">
        <v>27</v>
      </c>
      <c r="BZN415" s="4"/>
      <c r="BZO415" s="71">
        <v>22</v>
      </c>
      <c r="BZP415" s="4"/>
      <c r="BZQ415" s="43"/>
      <c r="BZR415" s="4"/>
      <c r="BZS415" s="43"/>
      <c r="BZT415" s="4"/>
      <c r="BZU415" s="43"/>
      <c r="BZV415" s="51"/>
      <c r="CJF415" s="73">
        <v>18</v>
      </c>
      <c r="CJG415" s="99" t="s">
        <v>137</v>
      </c>
      <c r="CJH415" s="109" t="s">
        <v>138</v>
      </c>
      <c r="CJI415" s="4" t="s">
        <v>27</v>
      </c>
      <c r="CJJ415" s="4"/>
      <c r="CJK415" s="71">
        <v>22</v>
      </c>
      <c r="CJL415" s="4"/>
      <c r="CJM415" s="43"/>
      <c r="CJN415" s="4"/>
      <c r="CJO415" s="43"/>
      <c r="CJP415" s="4"/>
      <c r="CJQ415" s="43"/>
      <c r="CJR415" s="51"/>
      <c r="CTB415" s="73">
        <v>18</v>
      </c>
      <c r="CTC415" s="99" t="s">
        <v>137</v>
      </c>
      <c r="CTD415" s="109" t="s">
        <v>138</v>
      </c>
      <c r="CTE415" s="4" t="s">
        <v>27</v>
      </c>
      <c r="CTF415" s="4"/>
      <c r="CTG415" s="71">
        <v>22</v>
      </c>
      <c r="CTH415" s="4"/>
      <c r="CTI415" s="43"/>
      <c r="CTJ415" s="4"/>
      <c r="CTK415" s="43"/>
      <c r="CTL415" s="4"/>
      <c r="CTM415" s="43"/>
      <c r="CTN415" s="51"/>
      <c r="DCX415" s="73">
        <v>18</v>
      </c>
      <c r="DCY415" s="99" t="s">
        <v>137</v>
      </c>
      <c r="DCZ415" s="109" t="s">
        <v>138</v>
      </c>
      <c r="DDA415" s="4" t="s">
        <v>27</v>
      </c>
      <c r="DDB415" s="4"/>
      <c r="DDC415" s="71">
        <v>22</v>
      </c>
      <c r="DDD415" s="4"/>
      <c r="DDE415" s="43"/>
      <c r="DDF415" s="4"/>
      <c r="DDG415" s="43"/>
      <c r="DDH415" s="4"/>
      <c r="DDI415" s="43"/>
      <c r="DDJ415" s="51"/>
      <c r="DMT415" s="73">
        <v>18</v>
      </c>
      <c r="DMU415" s="99" t="s">
        <v>137</v>
      </c>
      <c r="DMV415" s="109" t="s">
        <v>138</v>
      </c>
      <c r="DMW415" s="4" t="s">
        <v>27</v>
      </c>
      <c r="DMX415" s="4"/>
      <c r="DMY415" s="71">
        <v>22</v>
      </c>
      <c r="DMZ415" s="4"/>
      <c r="DNA415" s="43"/>
      <c r="DNB415" s="4"/>
      <c r="DNC415" s="43"/>
      <c r="DND415" s="4"/>
      <c r="DNE415" s="43"/>
      <c r="DNF415" s="51"/>
      <c r="DWP415" s="73">
        <v>18</v>
      </c>
      <c r="DWQ415" s="99" t="s">
        <v>137</v>
      </c>
      <c r="DWR415" s="109" t="s">
        <v>138</v>
      </c>
      <c r="DWS415" s="4" t="s">
        <v>27</v>
      </c>
      <c r="DWT415" s="4"/>
      <c r="DWU415" s="71">
        <v>22</v>
      </c>
      <c r="DWV415" s="4"/>
      <c r="DWW415" s="43"/>
      <c r="DWX415" s="4"/>
      <c r="DWY415" s="43"/>
      <c r="DWZ415" s="4"/>
      <c r="DXA415" s="43"/>
      <c r="DXB415" s="51"/>
      <c r="EGL415" s="73">
        <v>18</v>
      </c>
      <c r="EGM415" s="99" t="s">
        <v>137</v>
      </c>
      <c r="EGN415" s="109" t="s">
        <v>138</v>
      </c>
      <c r="EGO415" s="4" t="s">
        <v>27</v>
      </c>
      <c r="EGP415" s="4"/>
      <c r="EGQ415" s="71">
        <v>22</v>
      </c>
      <c r="EGR415" s="4"/>
      <c r="EGS415" s="43"/>
      <c r="EGT415" s="4"/>
      <c r="EGU415" s="43"/>
      <c r="EGV415" s="4"/>
      <c r="EGW415" s="43"/>
      <c r="EGX415" s="51"/>
      <c r="EQH415" s="73">
        <v>18</v>
      </c>
      <c r="EQI415" s="99" t="s">
        <v>137</v>
      </c>
      <c r="EQJ415" s="109" t="s">
        <v>138</v>
      </c>
      <c r="EQK415" s="4" t="s">
        <v>27</v>
      </c>
      <c r="EQL415" s="4"/>
      <c r="EQM415" s="71">
        <v>22</v>
      </c>
      <c r="EQN415" s="4"/>
      <c r="EQO415" s="43"/>
      <c r="EQP415" s="4"/>
      <c r="EQQ415" s="43"/>
      <c r="EQR415" s="4"/>
      <c r="EQS415" s="43"/>
      <c r="EQT415" s="51"/>
      <c r="FAD415" s="73">
        <v>18</v>
      </c>
      <c r="FAE415" s="99" t="s">
        <v>137</v>
      </c>
      <c r="FAF415" s="109" t="s">
        <v>138</v>
      </c>
      <c r="FAG415" s="4" t="s">
        <v>27</v>
      </c>
      <c r="FAH415" s="4"/>
      <c r="FAI415" s="71">
        <v>22</v>
      </c>
      <c r="FAJ415" s="4"/>
      <c r="FAK415" s="43"/>
      <c r="FAL415" s="4"/>
      <c r="FAM415" s="43"/>
      <c r="FAN415" s="4"/>
      <c r="FAO415" s="43"/>
      <c r="FAP415" s="51"/>
      <c r="FJZ415" s="73">
        <v>18</v>
      </c>
      <c r="FKA415" s="99" t="s">
        <v>137</v>
      </c>
      <c r="FKB415" s="109" t="s">
        <v>138</v>
      </c>
      <c r="FKC415" s="4" t="s">
        <v>27</v>
      </c>
      <c r="FKD415" s="4"/>
      <c r="FKE415" s="71">
        <v>22</v>
      </c>
      <c r="FKF415" s="4"/>
      <c r="FKG415" s="43"/>
      <c r="FKH415" s="4"/>
      <c r="FKI415" s="43"/>
      <c r="FKJ415" s="4"/>
      <c r="FKK415" s="43"/>
      <c r="FKL415" s="51"/>
      <c r="FTV415" s="73">
        <v>18</v>
      </c>
      <c r="FTW415" s="99" t="s">
        <v>137</v>
      </c>
      <c r="FTX415" s="109" t="s">
        <v>138</v>
      </c>
      <c r="FTY415" s="4" t="s">
        <v>27</v>
      </c>
      <c r="FTZ415" s="4"/>
      <c r="FUA415" s="71">
        <v>22</v>
      </c>
      <c r="FUB415" s="4"/>
      <c r="FUC415" s="43"/>
      <c r="FUD415" s="4"/>
      <c r="FUE415" s="43"/>
      <c r="FUF415" s="4"/>
      <c r="FUG415" s="43"/>
      <c r="FUH415" s="51"/>
      <c r="GDR415" s="73">
        <v>18</v>
      </c>
      <c r="GDS415" s="99" t="s">
        <v>137</v>
      </c>
      <c r="GDT415" s="109" t="s">
        <v>138</v>
      </c>
      <c r="GDU415" s="4" t="s">
        <v>27</v>
      </c>
      <c r="GDV415" s="4"/>
      <c r="GDW415" s="71">
        <v>22</v>
      </c>
      <c r="GDX415" s="4"/>
      <c r="GDY415" s="43"/>
      <c r="GDZ415" s="4"/>
      <c r="GEA415" s="43"/>
      <c r="GEB415" s="4"/>
      <c r="GEC415" s="43"/>
      <c r="GED415" s="51"/>
      <c r="GNN415" s="73">
        <v>18</v>
      </c>
      <c r="GNO415" s="99" t="s">
        <v>137</v>
      </c>
      <c r="GNP415" s="109" t="s">
        <v>138</v>
      </c>
      <c r="GNQ415" s="4" t="s">
        <v>27</v>
      </c>
      <c r="GNR415" s="4"/>
      <c r="GNS415" s="71">
        <v>22</v>
      </c>
      <c r="GNT415" s="4"/>
      <c r="GNU415" s="43"/>
      <c r="GNV415" s="4"/>
      <c r="GNW415" s="43"/>
      <c r="GNX415" s="4"/>
      <c r="GNY415" s="43"/>
      <c r="GNZ415" s="51"/>
      <c r="GXJ415" s="73">
        <v>18</v>
      </c>
      <c r="GXK415" s="99" t="s">
        <v>137</v>
      </c>
      <c r="GXL415" s="109" t="s">
        <v>138</v>
      </c>
      <c r="GXM415" s="4" t="s">
        <v>27</v>
      </c>
      <c r="GXN415" s="4"/>
      <c r="GXO415" s="71">
        <v>22</v>
      </c>
      <c r="GXP415" s="4"/>
      <c r="GXQ415" s="43"/>
      <c r="GXR415" s="4"/>
      <c r="GXS415" s="43"/>
      <c r="GXT415" s="4"/>
      <c r="GXU415" s="43"/>
      <c r="GXV415" s="51"/>
      <c r="HHF415" s="73">
        <v>18</v>
      </c>
      <c r="HHG415" s="99" t="s">
        <v>137</v>
      </c>
      <c r="HHH415" s="109" t="s">
        <v>138</v>
      </c>
      <c r="HHI415" s="4" t="s">
        <v>27</v>
      </c>
      <c r="HHJ415" s="4"/>
      <c r="HHK415" s="71">
        <v>22</v>
      </c>
      <c r="HHL415" s="4"/>
      <c r="HHM415" s="43"/>
      <c r="HHN415" s="4"/>
      <c r="HHO415" s="43"/>
      <c r="HHP415" s="4"/>
      <c r="HHQ415" s="43"/>
      <c r="HHR415" s="51"/>
      <c r="HRB415" s="73">
        <v>18</v>
      </c>
      <c r="HRC415" s="99" t="s">
        <v>137</v>
      </c>
      <c r="HRD415" s="109" t="s">
        <v>138</v>
      </c>
      <c r="HRE415" s="4" t="s">
        <v>27</v>
      </c>
      <c r="HRF415" s="4"/>
      <c r="HRG415" s="71">
        <v>22</v>
      </c>
      <c r="HRH415" s="4"/>
      <c r="HRI415" s="43"/>
      <c r="HRJ415" s="4"/>
      <c r="HRK415" s="43"/>
      <c r="HRL415" s="4"/>
      <c r="HRM415" s="43"/>
      <c r="HRN415" s="51"/>
      <c r="IAX415" s="73">
        <v>18</v>
      </c>
      <c r="IAY415" s="99" t="s">
        <v>137</v>
      </c>
      <c r="IAZ415" s="109" t="s">
        <v>138</v>
      </c>
      <c r="IBA415" s="4" t="s">
        <v>27</v>
      </c>
      <c r="IBB415" s="4"/>
      <c r="IBC415" s="71">
        <v>22</v>
      </c>
      <c r="IBD415" s="4"/>
      <c r="IBE415" s="43"/>
      <c r="IBF415" s="4"/>
      <c r="IBG415" s="43"/>
      <c r="IBH415" s="4"/>
      <c r="IBI415" s="43"/>
      <c r="IBJ415" s="51"/>
      <c r="IKT415" s="73">
        <v>18</v>
      </c>
      <c r="IKU415" s="99" t="s">
        <v>137</v>
      </c>
      <c r="IKV415" s="109" t="s">
        <v>138</v>
      </c>
      <c r="IKW415" s="4" t="s">
        <v>27</v>
      </c>
      <c r="IKX415" s="4"/>
      <c r="IKY415" s="71">
        <v>22</v>
      </c>
      <c r="IKZ415" s="4"/>
      <c r="ILA415" s="43"/>
      <c r="ILB415" s="4"/>
      <c r="ILC415" s="43"/>
      <c r="ILD415" s="4"/>
      <c r="ILE415" s="43"/>
      <c r="ILF415" s="51"/>
      <c r="IUP415" s="73">
        <v>18</v>
      </c>
      <c r="IUQ415" s="99" t="s">
        <v>137</v>
      </c>
      <c r="IUR415" s="109" t="s">
        <v>138</v>
      </c>
      <c r="IUS415" s="4" t="s">
        <v>27</v>
      </c>
      <c r="IUT415" s="4"/>
      <c r="IUU415" s="71">
        <v>22</v>
      </c>
      <c r="IUV415" s="4"/>
      <c r="IUW415" s="43"/>
      <c r="IUX415" s="4"/>
      <c r="IUY415" s="43"/>
      <c r="IUZ415" s="4"/>
      <c r="IVA415" s="43"/>
      <c r="IVB415" s="51"/>
      <c r="JEL415" s="73">
        <v>18</v>
      </c>
      <c r="JEM415" s="99" t="s">
        <v>137</v>
      </c>
      <c r="JEN415" s="109" t="s">
        <v>138</v>
      </c>
      <c r="JEO415" s="4" t="s">
        <v>27</v>
      </c>
      <c r="JEP415" s="4"/>
      <c r="JEQ415" s="71">
        <v>22</v>
      </c>
      <c r="JER415" s="4"/>
      <c r="JES415" s="43"/>
      <c r="JET415" s="4"/>
      <c r="JEU415" s="43"/>
      <c r="JEV415" s="4"/>
      <c r="JEW415" s="43"/>
      <c r="JEX415" s="51"/>
      <c r="JOH415" s="73">
        <v>18</v>
      </c>
      <c r="JOI415" s="99" t="s">
        <v>137</v>
      </c>
      <c r="JOJ415" s="109" t="s">
        <v>138</v>
      </c>
      <c r="JOK415" s="4" t="s">
        <v>27</v>
      </c>
      <c r="JOL415" s="4"/>
      <c r="JOM415" s="71">
        <v>22</v>
      </c>
      <c r="JON415" s="4"/>
      <c r="JOO415" s="43"/>
      <c r="JOP415" s="4"/>
      <c r="JOQ415" s="43"/>
      <c r="JOR415" s="4"/>
      <c r="JOS415" s="43"/>
      <c r="JOT415" s="51"/>
      <c r="JYD415" s="73">
        <v>18</v>
      </c>
      <c r="JYE415" s="99" t="s">
        <v>137</v>
      </c>
      <c r="JYF415" s="109" t="s">
        <v>138</v>
      </c>
      <c r="JYG415" s="4" t="s">
        <v>27</v>
      </c>
      <c r="JYH415" s="4"/>
      <c r="JYI415" s="71">
        <v>22</v>
      </c>
      <c r="JYJ415" s="4"/>
      <c r="JYK415" s="43"/>
      <c r="JYL415" s="4"/>
      <c r="JYM415" s="43"/>
      <c r="JYN415" s="4"/>
      <c r="JYO415" s="43"/>
      <c r="JYP415" s="51"/>
      <c r="KHZ415" s="73">
        <v>18</v>
      </c>
      <c r="KIA415" s="99" t="s">
        <v>137</v>
      </c>
      <c r="KIB415" s="109" t="s">
        <v>138</v>
      </c>
      <c r="KIC415" s="4" t="s">
        <v>27</v>
      </c>
      <c r="KID415" s="4"/>
      <c r="KIE415" s="71">
        <v>22</v>
      </c>
      <c r="KIF415" s="4"/>
      <c r="KIG415" s="43"/>
      <c r="KIH415" s="4"/>
      <c r="KII415" s="43"/>
      <c r="KIJ415" s="4"/>
      <c r="KIK415" s="43"/>
      <c r="KIL415" s="51"/>
      <c r="KRV415" s="73">
        <v>18</v>
      </c>
      <c r="KRW415" s="99" t="s">
        <v>137</v>
      </c>
      <c r="KRX415" s="109" t="s">
        <v>138</v>
      </c>
      <c r="KRY415" s="4" t="s">
        <v>27</v>
      </c>
      <c r="KRZ415" s="4"/>
      <c r="KSA415" s="71">
        <v>22</v>
      </c>
      <c r="KSB415" s="4"/>
      <c r="KSC415" s="43"/>
      <c r="KSD415" s="4"/>
      <c r="KSE415" s="43"/>
      <c r="KSF415" s="4"/>
      <c r="KSG415" s="43"/>
      <c r="KSH415" s="51"/>
      <c r="LBR415" s="73">
        <v>18</v>
      </c>
      <c r="LBS415" s="99" t="s">
        <v>137</v>
      </c>
      <c r="LBT415" s="109" t="s">
        <v>138</v>
      </c>
      <c r="LBU415" s="4" t="s">
        <v>27</v>
      </c>
      <c r="LBV415" s="4"/>
      <c r="LBW415" s="71">
        <v>22</v>
      </c>
      <c r="LBX415" s="4"/>
      <c r="LBY415" s="43"/>
      <c r="LBZ415" s="4"/>
      <c r="LCA415" s="43"/>
      <c r="LCB415" s="4"/>
      <c r="LCC415" s="43"/>
      <c r="LCD415" s="51"/>
      <c r="LLN415" s="73">
        <v>18</v>
      </c>
      <c r="LLO415" s="99" t="s">
        <v>137</v>
      </c>
      <c r="LLP415" s="109" t="s">
        <v>138</v>
      </c>
      <c r="LLQ415" s="4" t="s">
        <v>27</v>
      </c>
      <c r="LLR415" s="4"/>
      <c r="LLS415" s="71">
        <v>22</v>
      </c>
      <c r="LLT415" s="4"/>
      <c r="LLU415" s="43"/>
      <c r="LLV415" s="4"/>
      <c r="LLW415" s="43"/>
      <c r="LLX415" s="4"/>
      <c r="LLY415" s="43"/>
      <c r="LLZ415" s="51"/>
      <c r="LVJ415" s="73">
        <v>18</v>
      </c>
      <c r="LVK415" s="99" t="s">
        <v>137</v>
      </c>
      <c r="LVL415" s="109" t="s">
        <v>138</v>
      </c>
      <c r="LVM415" s="4" t="s">
        <v>27</v>
      </c>
      <c r="LVN415" s="4"/>
      <c r="LVO415" s="71">
        <v>22</v>
      </c>
      <c r="LVP415" s="4"/>
      <c r="LVQ415" s="43"/>
      <c r="LVR415" s="4"/>
      <c r="LVS415" s="43"/>
      <c r="LVT415" s="4"/>
      <c r="LVU415" s="43"/>
      <c r="LVV415" s="51"/>
      <c r="MFF415" s="73">
        <v>18</v>
      </c>
      <c r="MFG415" s="99" t="s">
        <v>137</v>
      </c>
      <c r="MFH415" s="109" t="s">
        <v>138</v>
      </c>
      <c r="MFI415" s="4" t="s">
        <v>27</v>
      </c>
      <c r="MFJ415" s="4"/>
      <c r="MFK415" s="71">
        <v>22</v>
      </c>
      <c r="MFL415" s="4"/>
      <c r="MFM415" s="43"/>
      <c r="MFN415" s="4"/>
      <c r="MFO415" s="43"/>
      <c r="MFP415" s="4"/>
      <c r="MFQ415" s="43"/>
      <c r="MFR415" s="51"/>
      <c r="MPB415" s="73">
        <v>18</v>
      </c>
      <c r="MPC415" s="99" t="s">
        <v>137</v>
      </c>
      <c r="MPD415" s="109" t="s">
        <v>138</v>
      </c>
      <c r="MPE415" s="4" t="s">
        <v>27</v>
      </c>
      <c r="MPF415" s="4"/>
      <c r="MPG415" s="71">
        <v>22</v>
      </c>
      <c r="MPH415" s="4"/>
      <c r="MPI415" s="43"/>
      <c r="MPJ415" s="4"/>
      <c r="MPK415" s="43"/>
      <c r="MPL415" s="4"/>
      <c r="MPM415" s="43"/>
      <c r="MPN415" s="51"/>
      <c r="MYX415" s="73">
        <v>18</v>
      </c>
      <c r="MYY415" s="99" t="s">
        <v>137</v>
      </c>
      <c r="MYZ415" s="109" t="s">
        <v>138</v>
      </c>
      <c r="MZA415" s="4" t="s">
        <v>27</v>
      </c>
      <c r="MZB415" s="4"/>
      <c r="MZC415" s="71">
        <v>22</v>
      </c>
      <c r="MZD415" s="4"/>
      <c r="MZE415" s="43"/>
      <c r="MZF415" s="4"/>
      <c r="MZG415" s="43"/>
      <c r="MZH415" s="4"/>
      <c r="MZI415" s="43"/>
      <c r="MZJ415" s="51"/>
      <c r="NIT415" s="73">
        <v>18</v>
      </c>
      <c r="NIU415" s="99" t="s">
        <v>137</v>
      </c>
      <c r="NIV415" s="109" t="s">
        <v>138</v>
      </c>
      <c r="NIW415" s="4" t="s">
        <v>27</v>
      </c>
      <c r="NIX415" s="4"/>
      <c r="NIY415" s="71">
        <v>22</v>
      </c>
      <c r="NIZ415" s="4"/>
      <c r="NJA415" s="43"/>
      <c r="NJB415" s="4"/>
      <c r="NJC415" s="43"/>
      <c r="NJD415" s="4"/>
      <c r="NJE415" s="43"/>
      <c r="NJF415" s="51"/>
      <c r="NSP415" s="73">
        <v>18</v>
      </c>
      <c r="NSQ415" s="99" t="s">
        <v>137</v>
      </c>
      <c r="NSR415" s="109" t="s">
        <v>138</v>
      </c>
      <c r="NSS415" s="4" t="s">
        <v>27</v>
      </c>
      <c r="NST415" s="4"/>
      <c r="NSU415" s="71">
        <v>22</v>
      </c>
      <c r="NSV415" s="4"/>
      <c r="NSW415" s="43"/>
      <c r="NSX415" s="4"/>
      <c r="NSY415" s="43"/>
      <c r="NSZ415" s="4"/>
      <c r="NTA415" s="43"/>
      <c r="NTB415" s="51"/>
      <c r="OCL415" s="73">
        <v>18</v>
      </c>
      <c r="OCM415" s="99" t="s">
        <v>137</v>
      </c>
      <c r="OCN415" s="109" t="s">
        <v>138</v>
      </c>
      <c r="OCO415" s="4" t="s">
        <v>27</v>
      </c>
      <c r="OCP415" s="4"/>
      <c r="OCQ415" s="71">
        <v>22</v>
      </c>
      <c r="OCR415" s="4"/>
      <c r="OCS415" s="43"/>
      <c r="OCT415" s="4"/>
      <c r="OCU415" s="43"/>
      <c r="OCV415" s="4"/>
      <c r="OCW415" s="43"/>
      <c r="OCX415" s="51"/>
      <c r="OMH415" s="73">
        <v>18</v>
      </c>
      <c r="OMI415" s="99" t="s">
        <v>137</v>
      </c>
      <c r="OMJ415" s="109" t="s">
        <v>138</v>
      </c>
      <c r="OMK415" s="4" t="s">
        <v>27</v>
      </c>
      <c r="OML415" s="4"/>
      <c r="OMM415" s="71">
        <v>22</v>
      </c>
      <c r="OMN415" s="4"/>
      <c r="OMO415" s="43"/>
      <c r="OMP415" s="4"/>
      <c r="OMQ415" s="43"/>
      <c r="OMR415" s="4"/>
      <c r="OMS415" s="43"/>
      <c r="OMT415" s="51"/>
      <c r="OWD415" s="73">
        <v>18</v>
      </c>
      <c r="OWE415" s="99" t="s">
        <v>137</v>
      </c>
      <c r="OWF415" s="109" t="s">
        <v>138</v>
      </c>
      <c r="OWG415" s="4" t="s">
        <v>27</v>
      </c>
      <c r="OWH415" s="4"/>
      <c r="OWI415" s="71">
        <v>22</v>
      </c>
      <c r="OWJ415" s="4"/>
      <c r="OWK415" s="43"/>
      <c r="OWL415" s="4"/>
      <c r="OWM415" s="43"/>
      <c r="OWN415" s="4"/>
      <c r="OWO415" s="43"/>
      <c r="OWP415" s="51"/>
      <c r="PFZ415" s="73">
        <v>18</v>
      </c>
      <c r="PGA415" s="99" t="s">
        <v>137</v>
      </c>
      <c r="PGB415" s="109" t="s">
        <v>138</v>
      </c>
      <c r="PGC415" s="4" t="s">
        <v>27</v>
      </c>
      <c r="PGD415" s="4"/>
      <c r="PGE415" s="71">
        <v>22</v>
      </c>
      <c r="PGF415" s="4"/>
      <c r="PGG415" s="43"/>
      <c r="PGH415" s="4"/>
      <c r="PGI415" s="43"/>
      <c r="PGJ415" s="4"/>
      <c r="PGK415" s="43"/>
      <c r="PGL415" s="51"/>
      <c r="PPV415" s="73">
        <v>18</v>
      </c>
      <c r="PPW415" s="99" t="s">
        <v>137</v>
      </c>
      <c r="PPX415" s="109" t="s">
        <v>138</v>
      </c>
      <c r="PPY415" s="4" t="s">
        <v>27</v>
      </c>
      <c r="PPZ415" s="4"/>
      <c r="PQA415" s="71">
        <v>22</v>
      </c>
      <c r="PQB415" s="4"/>
      <c r="PQC415" s="43"/>
      <c r="PQD415" s="4"/>
      <c r="PQE415" s="43"/>
      <c r="PQF415" s="4"/>
      <c r="PQG415" s="43"/>
      <c r="PQH415" s="51"/>
      <c r="PZR415" s="73">
        <v>18</v>
      </c>
      <c r="PZS415" s="99" t="s">
        <v>137</v>
      </c>
      <c r="PZT415" s="109" t="s">
        <v>138</v>
      </c>
      <c r="PZU415" s="4" t="s">
        <v>27</v>
      </c>
      <c r="PZV415" s="4"/>
      <c r="PZW415" s="71">
        <v>22</v>
      </c>
      <c r="PZX415" s="4"/>
      <c r="PZY415" s="43"/>
      <c r="PZZ415" s="4"/>
      <c r="QAA415" s="43"/>
      <c r="QAB415" s="4"/>
      <c r="QAC415" s="43"/>
      <c r="QAD415" s="51"/>
      <c r="QJN415" s="73">
        <v>18</v>
      </c>
      <c r="QJO415" s="99" t="s">
        <v>137</v>
      </c>
      <c r="QJP415" s="109" t="s">
        <v>138</v>
      </c>
      <c r="QJQ415" s="4" t="s">
        <v>27</v>
      </c>
      <c r="QJR415" s="4"/>
      <c r="QJS415" s="71">
        <v>22</v>
      </c>
      <c r="QJT415" s="4"/>
      <c r="QJU415" s="43"/>
      <c r="QJV415" s="4"/>
      <c r="QJW415" s="43"/>
      <c r="QJX415" s="4"/>
      <c r="QJY415" s="43"/>
      <c r="QJZ415" s="51"/>
      <c r="QTJ415" s="73">
        <v>18</v>
      </c>
      <c r="QTK415" s="99" t="s">
        <v>137</v>
      </c>
      <c r="QTL415" s="109" t="s">
        <v>138</v>
      </c>
      <c r="QTM415" s="4" t="s">
        <v>27</v>
      </c>
      <c r="QTN415" s="4"/>
      <c r="QTO415" s="71">
        <v>22</v>
      </c>
      <c r="QTP415" s="4"/>
      <c r="QTQ415" s="43"/>
      <c r="QTR415" s="4"/>
      <c r="QTS415" s="43"/>
      <c r="QTT415" s="4"/>
      <c r="QTU415" s="43"/>
      <c r="QTV415" s="51"/>
      <c r="RDF415" s="73">
        <v>18</v>
      </c>
      <c r="RDG415" s="99" t="s">
        <v>137</v>
      </c>
      <c r="RDH415" s="109" t="s">
        <v>138</v>
      </c>
      <c r="RDI415" s="4" t="s">
        <v>27</v>
      </c>
      <c r="RDJ415" s="4"/>
      <c r="RDK415" s="71">
        <v>22</v>
      </c>
      <c r="RDL415" s="4"/>
      <c r="RDM415" s="43"/>
      <c r="RDN415" s="4"/>
      <c r="RDO415" s="43"/>
      <c r="RDP415" s="4"/>
      <c r="RDQ415" s="43"/>
      <c r="RDR415" s="51"/>
      <c r="RNB415" s="73">
        <v>18</v>
      </c>
      <c r="RNC415" s="99" t="s">
        <v>137</v>
      </c>
      <c r="RND415" s="109" t="s">
        <v>138</v>
      </c>
      <c r="RNE415" s="4" t="s">
        <v>27</v>
      </c>
      <c r="RNF415" s="4"/>
      <c r="RNG415" s="71">
        <v>22</v>
      </c>
      <c r="RNH415" s="4"/>
      <c r="RNI415" s="43"/>
      <c r="RNJ415" s="4"/>
      <c r="RNK415" s="43"/>
      <c r="RNL415" s="4"/>
      <c r="RNM415" s="43"/>
      <c r="RNN415" s="51"/>
      <c r="RWX415" s="73">
        <v>18</v>
      </c>
      <c r="RWY415" s="99" t="s">
        <v>137</v>
      </c>
      <c r="RWZ415" s="109" t="s">
        <v>138</v>
      </c>
      <c r="RXA415" s="4" t="s">
        <v>27</v>
      </c>
      <c r="RXB415" s="4"/>
      <c r="RXC415" s="71">
        <v>22</v>
      </c>
      <c r="RXD415" s="4"/>
      <c r="RXE415" s="43"/>
      <c r="RXF415" s="4"/>
      <c r="RXG415" s="43"/>
      <c r="RXH415" s="4"/>
      <c r="RXI415" s="43"/>
      <c r="RXJ415" s="51"/>
      <c r="SGT415" s="73">
        <v>18</v>
      </c>
      <c r="SGU415" s="99" t="s">
        <v>137</v>
      </c>
      <c r="SGV415" s="109" t="s">
        <v>138</v>
      </c>
      <c r="SGW415" s="4" t="s">
        <v>27</v>
      </c>
      <c r="SGX415" s="4"/>
      <c r="SGY415" s="71">
        <v>22</v>
      </c>
      <c r="SGZ415" s="4"/>
      <c r="SHA415" s="43"/>
      <c r="SHB415" s="4"/>
      <c r="SHC415" s="43"/>
      <c r="SHD415" s="4"/>
      <c r="SHE415" s="43"/>
      <c r="SHF415" s="51"/>
      <c r="SQP415" s="73">
        <v>18</v>
      </c>
      <c r="SQQ415" s="99" t="s">
        <v>137</v>
      </c>
      <c r="SQR415" s="109" t="s">
        <v>138</v>
      </c>
      <c r="SQS415" s="4" t="s">
        <v>27</v>
      </c>
      <c r="SQT415" s="4"/>
      <c r="SQU415" s="71">
        <v>22</v>
      </c>
      <c r="SQV415" s="4"/>
      <c r="SQW415" s="43"/>
      <c r="SQX415" s="4"/>
      <c r="SQY415" s="43"/>
      <c r="SQZ415" s="4"/>
      <c r="SRA415" s="43"/>
      <c r="SRB415" s="51"/>
      <c r="TAL415" s="73">
        <v>18</v>
      </c>
      <c r="TAM415" s="99" t="s">
        <v>137</v>
      </c>
      <c r="TAN415" s="109" t="s">
        <v>138</v>
      </c>
      <c r="TAO415" s="4" t="s">
        <v>27</v>
      </c>
      <c r="TAP415" s="4"/>
      <c r="TAQ415" s="71">
        <v>22</v>
      </c>
      <c r="TAR415" s="4"/>
      <c r="TAS415" s="43"/>
      <c r="TAT415" s="4"/>
      <c r="TAU415" s="43"/>
      <c r="TAV415" s="4"/>
      <c r="TAW415" s="43"/>
      <c r="TAX415" s="51"/>
      <c r="TKH415" s="73">
        <v>18</v>
      </c>
      <c r="TKI415" s="99" t="s">
        <v>137</v>
      </c>
      <c r="TKJ415" s="109" t="s">
        <v>138</v>
      </c>
      <c r="TKK415" s="4" t="s">
        <v>27</v>
      </c>
      <c r="TKL415" s="4"/>
      <c r="TKM415" s="71">
        <v>22</v>
      </c>
      <c r="TKN415" s="4"/>
      <c r="TKO415" s="43"/>
      <c r="TKP415" s="4"/>
      <c r="TKQ415" s="43"/>
      <c r="TKR415" s="4"/>
      <c r="TKS415" s="43"/>
      <c r="TKT415" s="51"/>
      <c r="TUD415" s="73">
        <v>18</v>
      </c>
      <c r="TUE415" s="99" t="s">
        <v>137</v>
      </c>
      <c r="TUF415" s="109" t="s">
        <v>138</v>
      </c>
      <c r="TUG415" s="4" t="s">
        <v>27</v>
      </c>
      <c r="TUH415" s="4"/>
      <c r="TUI415" s="71">
        <v>22</v>
      </c>
      <c r="TUJ415" s="4"/>
      <c r="TUK415" s="43"/>
      <c r="TUL415" s="4"/>
      <c r="TUM415" s="43"/>
      <c r="TUN415" s="4"/>
      <c r="TUO415" s="43"/>
      <c r="TUP415" s="51"/>
      <c r="UDZ415" s="73">
        <v>18</v>
      </c>
      <c r="UEA415" s="99" t="s">
        <v>137</v>
      </c>
      <c r="UEB415" s="109" t="s">
        <v>138</v>
      </c>
      <c r="UEC415" s="4" t="s">
        <v>27</v>
      </c>
      <c r="UED415" s="4"/>
      <c r="UEE415" s="71">
        <v>22</v>
      </c>
      <c r="UEF415" s="4"/>
      <c r="UEG415" s="43"/>
      <c r="UEH415" s="4"/>
      <c r="UEI415" s="43"/>
      <c r="UEJ415" s="4"/>
      <c r="UEK415" s="43"/>
      <c r="UEL415" s="51"/>
      <c r="UNV415" s="73">
        <v>18</v>
      </c>
      <c r="UNW415" s="99" t="s">
        <v>137</v>
      </c>
      <c r="UNX415" s="109" t="s">
        <v>138</v>
      </c>
      <c r="UNY415" s="4" t="s">
        <v>27</v>
      </c>
      <c r="UNZ415" s="4"/>
      <c r="UOA415" s="71">
        <v>22</v>
      </c>
      <c r="UOB415" s="4"/>
      <c r="UOC415" s="43"/>
      <c r="UOD415" s="4"/>
      <c r="UOE415" s="43"/>
      <c r="UOF415" s="4"/>
      <c r="UOG415" s="43"/>
      <c r="UOH415" s="51"/>
      <c r="UXR415" s="73">
        <v>18</v>
      </c>
      <c r="UXS415" s="99" t="s">
        <v>137</v>
      </c>
      <c r="UXT415" s="109" t="s">
        <v>138</v>
      </c>
      <c r="UXU415" s="4" t="s">
        <v>27</v>
      </c>
      <c r="UXV415" s="4"/>
      <c r="UXW415" s="71">
        <v>22</v>
      </c>
      <c r="UXX415" s="4"/>
      <c r="UXY415" s="43"/>
      <c r="UXZ415" s="4"/>
      <c r="UYA415" s="43"/>
      <c r="UYB415" s="4"/>
      <c r="UYC415" s="43"/>
      <c r="UYD415" s="51"/>
      <c r="VHN415" s="73">
        <v>18</v>
      </c>
      <c r="VHO415" s="99" t="s">
        <v>137</v>
      </c>
      <c r="VHP415" s="109" t="s">
        <v>138</v>
      </c>
      <c r="VHQ415" s="4" t="s">
        <v>27</v>
      </c>
      <c r="VHR415" s="4"/>
      <c r="VHS415" s="71">
        <v>22</v>
      </c>
      <c r="VHT415" s="4"/>
      <c r="VHU415" s="43"/>
      <c r="VHV415" s="4"/>
      <c r="VHW415" s="43"/>
      <c r="VHX415" s="4"/>
      <c r="VHY415" s="43"/>
      <c r="VHZ415" s="51"/>
      <c r="VRJ415" s="73">
        <v>18</v>
      </c>
      <c r="VRK415" s="99" t="s">
        <v>137</v>
      </c>
      <c r="VRL415" s="109" t="s">
        <v>138</v>
      </c>
      <c r="VRM415" s="4" t="s">
        <v>27</v>
      </c>
      <c r="VRN415" s="4"/>
      <c r="VRO415" s="71">
        <v>22</v>
      </c>
      <c r="VRP415" s="4"/>
      <c r="VRQ415" s="43"/>
      <c r="VRR415" s="4"/>
      <c r="VRS415" s="43"/>
      <c r="VRT415" s="4"/>
      <c r="VRU415" s="43"/>
      <c r="VRV415" s="51"/>
      <c r="WBF415" s="73">
        <v>18</v>
      </c>
      <c r="WBG415" s="99" t="s">
        <v>137</v>
      </c>
      <c r="WBH415" s="109" t="s">
        <v>138</v>
      </c>
      <c r="WBI415" s="4" t="s">
        <v>27</v>
      </c>
      <c r="WBJ415" s="4"/>
      <c r="WBK415" s="71">
        <v>22</v>
      </c>
      <c r="WBL415" s="4"/>
      <c r="WBM415" s="43"/>
      <c r="WBN415" s="4"/>
      <c r="WBO415" s="43"/>
      <c r="WBP415" s="4"/>
      <c r="WBQ415" s="43"/>
      <c r="WBR415" s="51"/>
      <c r="WLB415" s="73">
        <v>18</v>
      </c>
      <c r="WLC415" s="99" t="s">
        <v>137</v>
      </c>
      <c r="WLD415" s="109" t="s">
        <v>138</v>
      </c>
      <c r="WLE415" s="4" t="s">
        <v>27</v>
      </c>
      <c r="WLF415" s="4"/>
      <c r="WLG415" s="71">
        <v>22</v>
      </c>
      <c r="WLH415" s="4"/>
      <c r="WLI415" s="43"/>
      <c r="WLJ415" s="4"/>
      <c r="WLK415" s="43"/>
      <c r="WLL415" s="4"/>
      <c r="WLM415" s="43"/>
      <c r="WLN415" s="51"/>
      <c r="WUX415" s="73">
        <v>18</v>
      </c>
      <c r="WUY415" s="99" t="s">
        <v>137</v>
      </c>
      <c r="WUZ415" s="109" t="s">
        <v>138</v>
      </c>
      <c r="WVA415" s="4" t="s">
        <v>27</v>
      </c>
      <c r="WVB415" s="4"/>
      <c r="WVC415" s="71">
        <v>22</v>
      </c>
      <c r="WVD415" s="4"/>
      <c r="WVE415" s="43"/>
      <c r="WVF415" s="4"/>
      <c r="WVG415" s="43"/>
      <c r="WVH415" s="4"/>
      <c r="WVI415" s="43"/>
      <c r="WVJ415" s="51"/>
    </row>
    <row r="416" spans="1:16130" x14ac:dyDescent="0.25">
      <c r="A416" s="49"/>
      <c r="B416" s="11" t="s">
        <v>13</v>
      </c>
      <c r="C416" s="4" t="s">
        <v>14</v>
      </c>
      <c r="D416" s="43">
        <v>1.167</v>
      </c>
      <c r="E416" s="7"/>
      <c r="F416" s="7"/>
      <c r="G416" s="7"/>
      <c r="H416" s="7"/>
      <c r="I416" s="7"/>
      <c r="J416" s="7"/>
      <c r="K416" s="122"/>
      <c r="L416" s="117" t="s">
        <v>301</v>
      </c>
    </row>
    <row r="417" spans="1:16130" x14ac:dyDescent="0.25">
      <c r="A417" s="49"/>
      <c r="B417" s="11" t="s">
        <v>23</v>
      </c>
      <c r="C417" s="4" t="s">
        <v>17</v>
      </c>
      <c r="D417" s="43">
        <v>0.45299999999999996</v>
      </c>
      <c r="E417" s="7"/>
      <c r="F417" s="7"/>
      <c r="G417" s="7"/>
      <c r="H417" s="7"/>
      <c r="I417" s="7"/>
      <c r="J417" s="7"/>
      <c r="K417" s="122"/>
      <c r="L417" s="117" t="s">
        <v>301</v>
      </c>
    </row>
    <row r="418" spans="1:16130" x14ac:dyDescent="0.25">
      <c r="A418" s="49"/>
      <c r="B418" s="4" t="s">
        <v>24</v>
      </c>
      <c r="C418" s="4"/>
      <c r="D418" s="43"/>
      <c r="E418" s="7"/>
      <c r="F418" s="7"/>
      <c r="G418" s="7"/>
      <c r="H418" s="7"/>
      <c r="I418" s="7"/>
      <c r="J418" s="7"/>
      <c r="K418" s="122"/>
      <c r="L418" s="117" t="s">
        <v>301</v>
      </c>
    </row>
    <row r="419" spans="1:16130" x14ac:dyDescent="0.25">
      <c r="A419" s="49"/>
      <c r="B419" s="11" t="s">
        <v>142</v>
      </c>
      <c r="C419" s="4" t="s">
        <v>27</v>
      </c>
      <c r="D419" s="14">
        <v>3</v>
      </c>
      <c r="E419" s="13"/>
      <c r="F419" s="7"/>
      <c r="G419" s="7"/>
      <c r="H419" s="7"/>
      <c r="I419" s="7"/>
      <c r="J419" s="7"/>
      <c r="K419" s="122"/>
      <c r="L419" s="117" t="s">
        <v>316</v>
      </c>
    </row>
    <row r="420" spans="1:16130" x14ac:dyDescent="0.25">
      <c r="A420" s="49"/>
      <c r="B420" s="11" t="s">
        <v>25</v>
      </c>
      <c r="C420" s="4" t="s">
        <v>17</v>
      </c>
      <c r="D420" s="43">
        <v>7.2000000000000008E-2</v>
      </c>
      <c r="E420" s="7"/>
      <c r="F420" s="7"/>
      <c r="G420" s="7"/>
      <c r="H420" s="7"/>
      <c r="I420" s="7"/>
      <c r="J420" s="7"/>
      <c r="K420" s="122"/>
      <c r="L420" s="117" t="s">
        <v>300</v>
      </c>
    </row>
    <row r="421" spans="1:16130" x14ac:dyDescent="0.25">
      <c r="A421" s="49">
        <v>69</v>
      </c>
      <c r="B421" s="109" t="s">
        <v>146</v>
      </c>
      <c r="C421" s="4" t="s">
        <v>27</v>
      </c>
      <c r="D421" s="56">
        <v>6</v>
      </c>
      <c r="E421" s="7"/>
      <c r="F421" s="7"/>
      <c r="G421" s="7"/>
      <c r="H421" s="7"/>
      <c r="I421" s="7"/>
      <c r="J421" s="7"/>
      <c r="K421" s="122"/>
      <c r="L421" s="117"/>
      <c r="IL421" s="73">
        <v>18</v>
      </c>
      <c r="IM421" s="99" t="s">
        <v>137</v>
      </c>
      <c r="IN421" s="109" t="s">
        <v>138</v>
      </c>
      <c r="IO421" s="4" t="s">
        <v>27</v>
      </c>
      <c r="IP421" s="4"/>
      <c r="IQ421" s="71">
        <v>22</v>
      </c>
      <c r="IR421" s="4"/>
      <c r="IS421" s="43"/>
      <c r="IT421" s="4"/>
      <c r="IU421" s="43"/>
      <c r="IV421" s="4"/>
      <c r="IW421" s="43"/>
      <c r="IX421" s="51"/>
      <c r="SH421" s="73">
        <v>18</v>
      </c>
      <c r="SI421" s="99" t="s">
        <v>137</v>
      </c>
      <c r="SJ421" s="109" t="s">
        <v>138</v>
      </c>
      <c r="SK421" s="4" t="s">
        <v>27</v>
      </c>
      <c r="SL421" s="4"/>
      <c r="SM421" s="71">
        <v>22</v>
      </c>
      <c r="SN421" s="4"/>
      <c r="SO421" s="43"/>
      <c r="SP421" s="4"/>
      <c r="SQ421" s="43"/>
      <c r="SR421" s="4"/>
      <c r="SS421" s="43"/>
      <c r="ST421" s="51"/>
      <c r="ACD421" s="73">
        <v>18</v>
      </c>
      <c r="ACE421" s="99" t="s">
        <v>137</v>
      </c>
      <c r="ACF421" s="109" t="s">
        <v>138</v>
      </c>
      <c r="ACG421" s="4" t="s">
        <v>27</v>
      </c>
      <c r="ACH421" s="4"/>
      <c r="ACI421" s="71">
        <v>22</v>
      </c>
      <c r="ACJ421" s="4"/>
      <c r="ACK421" s="43"/>
      <c r="ACL421" s="4"/>
      <c r="ACM421" s="43"/>
      <c r="ACN421" s="4"/>
      <c r="ACO421" s="43"/>
      <c r="ACP421" s="51"/>
      <c r="ALZ421" s="73">
        <v>18</v>
      </c>
      <c r="AMA421" s="99" t="s">
        <v>137</v>
      </c>
      <c r="AMB421" s="109" t="s">
        <v>138</v>
      </c>
      <c r="AMC421" s="4" t="s">
        <v>27</v>
      </c>
      <c r="AMD421" s="4"/>
      <c r="AME421" s="71">
        <v>22</v>
      </c>
      <c r="AMF421" s="4"/>
      <c r="AMG421" s="43"/>
      <c r="AMH421" s="4"/>
      <c r="AMI421" s="43"/>
      <c r="AMJ421" s="4"/>
      <c r="AMK421" s="43"/>
      <c r="AML421" s="51"/>
      <c r="AVV421" s="73">
        <v>18</v>
      </c>
      <c r="AVW421" s="99" t="s">
        <v>137</v>
      </c>
      <c r="AVX421" s="109" t="s">
        <v>138</v>
      </c>
      <c r="AVY421" s="4" t="s">
        <v>27</v>
      </c>
      <c r="AVZ421" s="4"/>
      <c r="AWA421" s="71">
        <v>22</v>
      </c>
      <c r="AWB421" s="4"/>
      <c r="AWC421" s="43"/>
      <c r="AWD421" s="4"/>
      <c r="AWE421" s="43"/>
      <c r="AWF421" s="4"/>
      <c r="AWG421" s="43"/>
      <c r="AWH421" s="51"/>
      <c r="BFR421" s="73">
        <v>18</v>
      </c>
      <c r="BFS421" s="99" t="s">
        <v>137</v>
      </c>
      <c r="BFT421" s="109" t="s">
        <v>138</v>
      </c>
      <c r="BFU421" s="4" t="s">
        <v>27</v>
      </c>
      <c r="BFV421" s="4"/>
      <c r="BFW421" s="71">
        <v>22</v>
      </c>
      <c r="BFX421" s="4"/>
      <c r="BFY421" s="43"/>
      <c r="BFZ421" s="4"/>
      <c r="BGA421" s="43"/>
      <c r="BGB421" s="4"/>
      <c r="BGC421" s="43"/>
      <c r="BGD421" s="51"/>
      <c r="BPN421" s="73">
        <v>18</v>
      </c>
      <c r="BPO421" s="99" t="s">
        <v>137</v>
      </c>
      <c r="BPP421" s="109" t="s">
        <v>138</v>
      </c>
      <c r="BPQ421" s="4" t="s">
        <v>27</v>
      </c>
      <c r="BPR421" s="4"/>
      <c r="BPS421" s="71">
        <v>22</v>
      </c>
      <c r="BPT421" s="4"/>
      <c r="BPU421" s="43"/>
      <c r="BPV421" s="4"/>
      <c r="BPW421" s="43"/>
      <c r="BPX421" s="4"/>
      <c r="BPY421" s="43"/>
      <c r="BPZ421" s="51"/>
      <c r="BZJ421" s="73">
        <v>18</v>
      </c>
      <c r="BZK421" s="99" t="s">
        <v>137</v>
      </c>
      <c r="BZL421" s="109" t="s">
        <v>138</v>
      </c>
      <c r="BZM421" s="4" t="s">
        <v>27</v>
      </c>
      <c r="BZN421" s="4"/>
      <c r="BZO421" s="71">
        <v>22</v>
      </c>
      <c r="BZP421" s="4"/>
      <c r="BZQ421" s="43"/>
      <c r="BZR421" s="4"/>
      <c r="BZS421" s="43"/>
      <c r="BZT421" s="4"/>
      <c r="BZU421" s="43"/>
      <c r="BZV421" s="51"/>
      <c r="CJF421" s="73">
        <v>18</v>
      </c>
      <c r="CJG421" s="99" t="s">
        <v>137</v>
      </c>
      <c r="CJH421" s="109" t="s">
        <v>138</v>
      </c>
      <c r="CJI421" s="4" t="s">
        <v>27</v>
      </c>
      <c r="CJJ421" s="4"/>
      <c r="CJK421" s="71">
        <v>22</v>
      </c>
      <c r="CJL421" s="4"/>
      <c r="CJM421" s="43"/>
      <c r="CJN421" s="4"/>
      <c r="CJO421" s="43"/>
      <c r="CJP421" s="4"/>
      <c r="CJQ421" s="43"/>
      <c r="CJR421" s="51"/>
      <c r="CTB421" s="73">
        <v>18</v>
      </c>
      <c r="CTC421" s="99" t="s">
        <v>137</v>
      </c>
      <c r="CTD421" s="109" t="s">
        <v>138</v>
      </c>
      <c r="CTE421" s="4" t="s">
        <v>27</v>
      </c>
      <c r="CTF421" s="4"/>
      <c r="CTG421" s="71">
        <v>22</v>
      </c>
      <c r="CTH421" s="4"/>
      <c r="CTI421" s="43"/>
      <c r="CTJ421" s="4"/>
      <c r="CTK421" s="43"/>
      <c r="CTL421" s="4"/>
      <c r="CTM421" s="43"/>
      <c r="CTN421" s="51"/>
      <c r="DCX421" s="73">
        <v>18</v>
      </c>
      <c r="DCY421" s="99" t="s">
        <v>137</v>
      </c>
      <c r="DCZ421" s="109" t="s">
        <v>138</v>
      </c>
      <c r="DDA421" s="4" t="s">
        <v>27</v>
      </c>
      <c r="DDB421" s="4"/>
      <c r="DDC421" s="71">
        <v>22</v>
      </c>
      <c r="DDD421" s="4"/>
      <c r="DDE421" s="43"/>
      <c r="DDF421" s="4"/>
      <c r="DDG421" s="43"/>
      <c r="DDH421" s="4"/>
      <c r="DDI421" s="43"/>
      <c r="DDJ421" s="51"/>
      <c r="DMT421" s="73">
        <v>18</v>
      </c>
      <c r="DMU421" s="99" t="s">
        <v>137</v>
      </c>
      <c r="DMV421" s="109" t="s">
        <v>138</v>
      </c>
      <c r="DMW421" s="4" t="s">
        <v>27</v>
      </c>
      <c r="DMX421" s="4"/>
      <c r="DMY421" s="71">
        <v>22</v>
      </c>
      <c r="DMZ421" s="4"/>
      <c r="DNA421" s="43"/>
      <c r="DNB421" s="4"/>
      <c r="DNC421" s="43"/>
      <c r="DND421" s="4"/>
      <c r="DNE421" s="43"/>
      <c r="DNF421" s="51"/>
      <c r="DWP421" s="73">
        <v>18</v>
      </c>
      <c r="DWQ421" s="99" t="s">
        <v>137</v>
      </c>
      <c r="DWR421" s="109" t="s">
        <v>138</v>
      </c>
      <c r="DWS421" s="4" t="s">
        <v>27</v>
      </c>
      <c r="DWT421" s="4"/>
      <c r="DWU421" s="71">
        <v>22</v>
      </c>
      <c r="DWV421" s="4"/>
      <c r="DWW421" s="43"/>
      <c r="DWX421" s="4"/>
      <c r="DWY421" s="43"/>
      <c r="DWZ421" s="4"/>
      <c r="DXA421" s="43"/>
      <c r="DXB421" s="51"/>
      <c r="EGL421" s="73">
        <v>18</v>
      </c>
      <c r="EGM421" s="99" t="s">
        <v>137</v>
      </c>
      <c r="EGN421" s="109" t="s">
        <v>138</v>
      </c>
      <c r="EGO421" s="4" t="s">
        <v>27</v>
      </c>
      <c r="EGP421" s="4"/>
      <c r="EGQ421" s="71">
        <v>22</v>
      </c>
      <c r="EGR421" s="4"/>
      <c r="EGS421" s="43"/>
      <c r="EGT421" s="4"/>
      <c r="EGU421" s="43"/>
      <c r="EGV421" s="4"/>
      <c r="EGW421" s="43"/>
      <c r="EGX421" s="51"/>
      <c r="EQH421" s="73">
        <v>18</v>
      </c>
      <c r="EQI421" s="99" t="s">
        <v>137</v>
      </c>
      <c r="EQJ421" s="109" t="s">
        <v>138</v>
      </c>
      <c r="EQK421" s="4" t="s">
        <v>27</v>
      </c>
      <c r="EQL421" s="4"/>
      <c r="EQM421" s="71">
        <v>22</v>
      </c>
      <c r="EQN421" s="4"/>
      <c r="EQO421" s="43"/>
      <c r="EQP421" s="4"/>
      <c r="EQQ421" s="43"/>
      <c r="EQR421" s="4"/>
      <c r="EQS421" s="43"/>
      <c r="EQT421" s="51"/>
      <c r="FAD421" s="73">
        <v>18</v>
      </c>
      <c r="FAE421" s="99" t="s">
        <v>137</v>
      </c>
      <c r="FAF421" s="109" t="s">
        <v>138</v>
      </c>
      <c r="FAG421" s="4" t="s">
        <v>27</v>
      </c>
      <c r="FAH421" s="4"/>
      <c r="FAI421" s="71">
        <v>22</v>
      </c>
      <c r="FAJ421" s="4"/>
      <c r="FAK421" s="43"/>
      <c r="FAL421" s="4"/>
      <c r="FAM421" s="43"/>
      <c r="FAN421" s="4"/>
      <c r="FAO421" s="43"/>
      <c r="FAP421" s="51"/>
      <c r="FJZ421" s="73">
        <v>18</v>
      </c>
      <c r="FKA421" s="99" t="s">
        <v>137</v>
      </c>
      <c r="FKB421" s="109" t="s">
        <v>138</v>
      </c>
      <c r="FKC421" s="4" t="s">
        <v>27</v>
      </c>
      <c r="FKD421" s="4"/>
      <c r="FKE421" s="71">
        <v>22</v>
      </c>
      <c r="FKF421" s="4"/>
      <c r="FKG421" s="43"/>
      <c r="FKH421" s="4"/>
      <c r="FKI421" s="43"/>
      <c r="FKJ421" s="4"/>
      <c r="FKK421" s="43"/>
      <c r="FKL421" s="51"/>
      <c r="FTV421" s="73">
        <v>18</v>
      </c>
      <c r="FTW421" s="99" t="s">
        <v>137</v>
      </c>
      <c r="FTX421" s="109" t="s">
        <v>138</v>
      </c>
      <c r="FTY421" s="4" t="s">
        <v>27</v>
      </c>
      <c r="FTZ421" s="4"/>
      <c r="FUA421" s="71">
        <v>22</v>
      </c>
      <c r="FUB421" s="4"/>
      <c r="FUC421" s="43"/>
      <c r="FUD421" s="4"/>
      <c r="FUE421" s="43"/>
      <c r="FUF421" s="4"/>
      <c r="FUG421" s="43"/>
      <c r="FUH421" s="51"/>
      <c r="GDR421" s="73">
        <v>18</v>
      </c>
      <c r="GDS421" s="99" t="s">
        <v>137</v>
      </c>
      <c r="GDT421" s="109" t="s">
        <v>138</v>
      </c>
      <c r="GDU421" s="4" t="s">
        <v>27</v>
      </c>
      <c r="GDV421" s="4"/>
      <c r="GDW421" s="71">
        <v>22</v>
      </c>
      <c r="GDX421" s="4"/>
      <c r="GDY421" s="43"/>
      <c r="GDZ421" s="4"/>
      <c r="GEA421" s="43"/>
      <c r="GEB421" s="4"/>
      <c r="GEC421" s="43"/>
      <c r="GED421" s="51"/>
      <c r="GNN421" s="73">
        <v>18</v>
      </c>
      <c r="GNO421" s="99" t="s">
        <v>137</v>
      </c>
      <c r="GNP421" s="109" t="s">
        <v>138</v>
      </c>
      <c r="GNQ421" s="4" t="s">
        <v>27</v>
      </c>
      <c r="GNR421" s="4"/>
      <c r="GNS421" s="71">
        <v>22</v>
      </c>
      <c r="GNT421" s="4"/>
      <c r="GNU421" s="43"/>
      <c r="GNV421" s="4"/>
      <c r="GNW421" s="43"/>
      <c r="GNX421" s="4"/>
      <c r="GNY421" s="43"/>
      <c r="GNZ421" s="51"/>
      <c r="GXJ421" s="73">
        <v>18</v>
      </c>
      <c r="GXK421" s="99" t="s">
        <v>137</v>
      </c>
      <c r="GXL421" s="109" t="s">
        <v>138</v>
      </c>
      <c r="GXM421" s="4" t="s">
        <v>27</v>
      </c>
      <c r="GXN421" s="4"/>
      <c r="GXO421" s="71">
        <v>22</v>
      </c>
      <c r="GXP421" s="4"/>
      <c r="GXQ421" s="43"/>
      <c r="GXR421" s="4"/>
      <c r="GXS421" s="43"/>
      <c r="GXT421" s="4"/>
      <c r="GXU421" s="43"/>
      <c r="GXV421" s="51"/>
      <c r="HHF421" s="73">
        <v>18</v>
      </c>
      <c r="HHG421" s="99" t="s">
        <v>137</v>
      </c>
      <c r="HHH421" s="109" t="s">
        <v>138</v>
      </c>
      <c r="HHI421" s="4" t="s">
        <v>27</v>
      </c>
      <c r="HHJ421" s="4"/>
      <c r="HHK421" s="71">
        <v>22</v>
      </c>
      <c r="HHL421" s="4"/>
      <c r="HHM421" s="43"/>
      <c r="HHN421" s="4"/>
      <c r="HHO421" s="43"/>
      <c r="HHP421" s="4"/>
      <c r="HHQ421" s="43"/>
      <c r="HHR421" s="51"/>
      <c r="HRB421" s="73">
        <v>18</v>
      </c>
      <c r="HRC421" s="99" t="s">
        <v>137</v>
      </c>
      <c r="HRD421" s="109" t="s">
        <v>138</v>
      </c>
      <c r="HRE421" s="4" t="s">
        <v>27</v>
      </c>
      <c r="HRF421" s="4"/>
      <c r="HRG421" s="71">
        <v>22</v>
      </c>
      <c r="HRH421" s="4"/>
      <c r="HRI421" s="43"/>
      <c r="HRJ421" s="4"/>
      <c r="HRK421" s="43"/>
      <c r="HRL421" s="4"/>
      <c r="HRM421" s="43"/>
      <c r="HRN421" s="51"/>
      <c r="IAX421" s="73">
        <v>18</v>
      </c>
      <c r="IAY421" s="99" t="s">
        <v>137</v>
      </c>
      <c r="IAZ421" s="109" t="s">
        <v>138</v>
      </c>
      <c r="IBA421" s="4" t="s">
        <v>27</v>
      </c>
      <c r="IBB421" s="4"/>
      <c r="IBC421" s="71">
        <v>22</v>
      </c>
      <c r="IBD421" s="4"/>
      <c r="IBE421" s="43"/>
      <c r="IBF421" s="4"/>
      <c r="IBG421" s="43"/>
      <c r="IBH421" s="4"/>
      <c r="IBI421" s="43"/>
      <c r="IBJ421" s="51"/>
      <c r="IKT421" s="73">
        <v>18</v>
      </c>
      <c r="IKU421" s="99" t="s">
        <v>137</v>
      </c>
      <c r="IKV421" s="109" t="s">
        <v>138</v>
      </c>
      <c r="IKW421" s="4" t="s">
        <v>27</v>
      </c>
      <c r="IKX421" s="4"/>
      <c r="IKY421" s="71">
        <v>22</v>
      </c>
      <c r="IKZ421" s="4"/>
      <c r="ILA421" s="43"/>
      <c r="ILB421" s="4"/>
      <c r="ILC421" s="43"/>
      <c r="ILD421" s="4"/>
      <c r="ILE421" s="43"/>
      <c r="ILF421" s="51"/>
      <c r="IUP421" s="73">
        <v>18</v>
      </c>
      <c r="IUQ421" s="99" t="s">
        <v>137</v>
      </c>
      <c r="IUR421" s="109" t="s">
        <v>138</v>
      </c>
      <c r="IUS421" s="4" t="s">
        <v>27</v>
      </c>
      <c r="IUT421" s="4"/>
      <c r="IUU421" s="71">
        <v>22</v>
      </c>
      <c r="IUV421" s="4"/>
      <c r="IUW421" s="43"/>
      <c r="IUX421" s="4"/>
      <c r="IUY421" s="43"/>
      <c r="IUZ421" s="4"/>
      <c r="IVA421" s="43"/>
      <c r="IVB421" s="51"/>
      <c r="JEL421" s="73">
        <v>18</v>
      </c>
      <c r="JEM421" s="99" t="s">
        <v>137</v>
      </c>
      <c r="JEN421" s="109" t="s">
        <v>138</v>
      </c>
      <c r="JEO421" s="4" t="s">
        <v>27</v>
      </c>
      <c r="JEP421" s="4"/>
      <c r="JEQ421" s="71">
        <v>22</v>
      </c>
      <c r="JER421" s="4"/>
      <c r="JES421" s="43"/>
      <c r="JET421" s="4"/>
      <c r="JEU421" s="43"/>
      <c r="JEV421" s="4"/>
      <c r="JEW421" s="43"/>
      <c r="JEX421" s="51"/>
      <c r="JOH421" s="73">
        <v>18</v>
      </c>
      <c r="JOI421" s="99" t="s">
        <v>137</v>
      </c>
      <c r="JOJ421" s="109" t="s">
        <v>138</v>
      </c>
      <c r="JOK421" s="4" t="s">
        <v>27</v>
      </c>
      <c r="JOL421" s="4"/>
      <c r="JOM421" s="71">
        <v>22</v>
      </c>
      <c r="JON421" s="4"/>
      <c r="JOO421" s="43"/>
      <c r="JOP421" s="4"/>
      <c r="JOQ421" s="43"/>
      <c r="JOR421" s="4"/>
      <c r="JOS421" s="43"/>
      <c r="JOT421" s="51"/>
      <c r="JYD421" s="73">
        <v>18</v>
      </c>
      <c r="JYE421" s="99" t="s">
        <v>137</v>
      </c>
      <c r="JYF421" s="109" t="s">
        <v>138</v>
      </c>
      <c r="JYG421" s="4" t="s">
        <v>27</v>
      </c>
      <c r="JYH421" s="4"/>
      <c r="JYI421" s="71">
        <v>22</v>
      </c>
      <c r="JYJ421" s="4"/>
      <c r="JYK421" s="43"/>
      <c r="JYL421" s="4"/>
      <c r="JYM421" s="43"/>
      <c r="JYN421" s="4"/>
      <c r="JYO421" s="43"/>
      <c r="JYP421" s="51"/>
      <c r="KHZ421" s="73">
        <v>18</v>
      </c>
      <c r="KIA421" s="99" t="s">
        <v>137</v>
      </c>
      <c r="KIB421" s="109" t="s">
        <v>138</v>
      </c>
      <c r="KIC421" s="4" t="s">
        <v>27</v>
      </c>
      <c r="KID421" s="4"/>
      <c r="KIE421" s="71">
        <v>22</v>
      </c>
      <c r="KIF421" s="4"/>
      <c r="KIG421" s="43"/>
      <c r="KIH421" s="4"/>
      <c r="KII421" s="43"/>
      <c r="KIJ421" s="4"/>
      <c r="KIK421" s="43"/>
      <c r="KIL421" s="51"/>
      <c r="KRV421" s="73">
        <v>18</v>
      </c>
      <c r="KRW421" s="99" t="s">
        <v>137</v>
      </c>
      <c r="KRX421" s="109" t="s">
        <v>138</v>
      </c>
      <c r="KRY421" s="4" t="s">
        <v>27</v>
      </c>
      <c r="KRZ421" s="4"/>
      <c r="KSA421" s="71">
        <v>22</v>
      </c>
      <c r="KSB421" s="4"/>
      <c r="KSC421" s="43"/>
      <c r="KSD421" s="4"/>
      <c r="KSE421" s="43"/>
      <c r="KSF421" s="4"/>
      <c r="KSG421" s="43"/>
      <c r="KSH421" s="51"/>
      <c r="LBR421" s="73">
        <v>18</v>
      </c>
      <c r="LBS421" s="99" t="s">
        <v>137</v>
      </c>
      <c r="LBT421" s="109" t="s">
        <v>138</v>
      </c>
      <c r="LBU421" s="4" t="s">
        <v>27</v>
      </c>
      <c r="LBV421" s="4"/>
      <c r="LBW421" s="71">
        <v>22</v>
      </c>
      <c r="LBX421" s="4"/>
      <c r="LBY421" s="43"/>
      <c r="LBZ421" s="4"/>
      <c r="LCA421" s="43"/>
      <c r="LCB421" s="4"/>
      <c r="LCC421" s="43"/>
      <c r="LCD421" s="51"/>
      <c r="LLN421" s="73">
        <v>18</v>
      </c>
      <c r="LLO421" s="99" t="s">
        <v>137</v>
      </c>
      <c r="LLP421" s="109" t="s">
        <v>138</v>
      </c>
      <c r="LLQ421" s="4" t="s">
        <v>27</v>
      </c>
      <c r="LLR421" s="4"/>
      <c r="LLS421" s="71">
        <v>22</v>
      </c>
      <c r="LLT421" s="4"/>
      <c r="LLU421" s="43"/>
      <c r="LLV421" s="4"/>
      <c r="LLW421" s="43"/>
      <c r="LLX421" s="4"/>
      <c r="LLY421" s="43"/>
      <c r="LLZ421" s="51"/>
      <c r="LVJ421" s="73">
        <v>18</v>
      </c>
      <c r="LVK421" s="99" t="s">
        <v>137</v>
      </c>
      <c r="LVL421" s="109" t="s">
        <v>138</v>
      </c>
      <c r="LVM421" s="4" t="s">
        <v>27</v>
      </c>
      <c r="LVN421" s="4"/>
      <c r="LVO421" s="71">
        <v>22</v>
      </c>
      <c r="LVP421" s="4"/>
      <c r="LVQ421" s="43"/>
      <c r="LVR421" s="4"/>
      <c r="LVS421" s="43"/>
      <c r="LVT421" s="4"/>
      <c r="LVU421" s="43"/>
      <c r="LVV421" s="51"/>
      <c r="MFF421" s="73">
        <v>18</v>
      </c>
      <c r="MFG421" s="99" t="s">
        <v>137</v>
      </c>
      <c r="MFH421" s="109" t="s">
        <v>138</v>
      </c>
      <c r="MFI421" s="4" t="s">
        <v>27</v>
      </c>
      <c r="MFJ421" s="4"/>
      <c r="MFK421" s="71">
        <v>22</v>
      </c>
      <c r="MFL421" s="4"/>
      <c r="MFM421" s="43"/>
      <c r="MFN421" s="4"/>
      <c r="MFO421" s="43"/>
      <c r="MFP421" s="4"/>
      <c r="MFQ421" s="43"/>
      <c r="MFR421" s="51"/>
      <c r="MPB421" s="73">
        <v>18</v>
      </c>
      <c r="MPC421" s="99" t="s">
        <v>137</v>
      </c>
      <c r="MPD421" s="109" t="s">
        <v>138</v>
      </c>
      <c r="MPE421" s="4" t="s">
        <v>27</v>
      </c>
      <c r="MPF421" s="4"/>
      <c r="MPG421" s="71">
        <v>22</v>
      </c>
      <c r="MPH421" s="4"/>
      <c r="MPI421" s="43"/>
      <c r="MPJ421" s="4"/>
      <c r="MPK421" s="43"/>
      <c r="MPL421" s="4"/>
      <c r="MPM421" s="43"/>
      <c r="MPN421" s="51"/>
      <c r="MYX421" s="73">
        <v>18</v>
      </c>
      <c r="MYY421" s="99" t="s">
        <v>137</v>
      </c>
      <c r="MYZ421" s="109" t="s">
        <v>138</v>
      </c>
      <c r="MZA421" s="4" t="s">
        <v>27</v>
      </c>
      <c r="MZB421" s="4"/>
      <c r="MZC421" s="71">
        <v>22</v>
      </c>
      <c r="MZD421" s="4"/>
      <c r="MZE421" s="43"/>
      <c r="MZF421" s="4"/>
      <c r="MZG421" s="43"/>
      <c r="MZH421" s="4"/>
      <c r="MZI421" s="43"/>
      <c r="MZJ421" s="51"/>
      <c r="NIT421" s="73">
        <v>18</v>
      </c>
      <c r="NIU421" s="99" t="s">
        <v>137</v>
      </c>
      <c r="NIV421" s="109" t="s">
        <v>138</v>
      </c>
      <c r="NIW421" s="4" t="s">
        <v>27</v>
      </c>
      <c r="NIX421" s="4"/>
      <c r="NIY421" s="71">
        <v>22</v>
      </c>
      <c r="NIZ421" s="4"/>
      <c r="NJA421" s="43"/>
      <c r="NJB421" s="4"/>
      <c r="NJC421" s="43"/>
      <c r="NJD421" s="4"/>
      <c r="NJE421" s="43"/>
      <c r="NJF421" s="51"/>
      <c r="NSP421" s="73">
        <v>18</v>
      </c>
      <c r="NSQ421" s="99" t="s">
        <v>137</v>
      </c>
      <c r="NSR421" s="109" t="s">
        <v>138</v>
      </c>
      <c r="NSS421" s="4" t="s">
        <v>27</v>
      </c>
      <c r="NST421" s="4"/>
      <c r="NSU421" s="71">
        <v>22</v>
      </c>
      <c r="NSV421" s="4"/>
      <c r="NSW421" s="43"/>
      <c r="NSX421" s="4"/>
      <c r="NSY421" s="43"/>
      <c r="NSZ421" s="4"/>
      <c r="NTA421" s="43"/>
      <c r="NTB421" s="51"/>
      <c r="OCL421" s="73">
        <v>18</v>
      </c>
      <c r="OCM421" s="99" t="s">
        <v>137</v>
      </c>
      <c r="OCN421" s="109" t="s">
        <v>138</v>
      </c>
      <c r="OCO421" s="4" t="s">
        <v>27</v>
      </c>
      <c r="OCP421" s="4"/>
      <c r="OCQ421" s="71">
        <v>22</v>
      </c>
      <c r="OCR421" s="4"/>
      <c r="OCS421" s="43"/>
      <c r="OCT421" s="4"/>
      <c r="OCU421" s="43"/>
      <c r="OCV421" s="4"/>
      <c r="OCW421" s="43"/>
      <c r="OCX421" s="51"/>
      <c r="OMH421" s="73">
        <v>18</v>
      </c>
      <c r="OMI421" s="99" t="s">
        <v>137</v>
      </c>
      <c r="OMJ421" s="109" t="s">
        <v>138</v>
      </c>
      <c r="OMK421" s="4" t="s">
        <v>27</v>
      </c>
      <c r="OML421" s="4"/>
      <c r="OMM421" s="71">
        <v>22</v>
      </c>
      <c r="OMN421" s="4"/>
      <c r="OMO421" s="43"/>
      <c r="OMP421" s="4"/>
      <c r="OMQ421" s="43"/>
      <c r="OMR421" s="4"/>
      <c r="OMS421" s="43"/>
      <c r="OMT421" s="51"/>
      <c r="OWD421" s="73">
        <v>18</v>
      </c>
      <c r="OWE421" s="99" t="s">
        <v>137</v>
      </c>
      <c r="OWF421" s="109" t="s">
        <v>138</v>
      </c>
      <c r="OWG421" s="4" t="s">
        <v>27</v>
      </c>
      <c r="OWH421" s="4"/>
      <c r="OWI421" s="71">
        <v>22</v>
      </c>
      <c r="OWJ421" s="4"/>
      <c r="OWK421" s="43"/>
      <c r="OWL421" s="4"/>
      <c r="OWM421" s="43"/>
      <c r="OWN421" s="4"/>
      <c r="OWO421" s="43"/>
      <c r="OWP421" s="51"/>
      <c r="PFZ421" s="73">
        <v>18</v>
      </c>
      <c r="PGA421" s="99" t="s">
        <v>137</v>
      </c>
      <c r="PGB421" s="109" t="s">
        <v>138</v>
      </c>
      <c r="PGC421" s="4" t="s">
        <v>27</v>
      </c>
      <c r="PGD421" s="4"/>
      <c r="PGE421" s="71">
        <v>22</v>
      </c>
      <c r="PGF421" s="4"/>
      <c r="PGG421" s="43"/>
      <c r="PGH421" s="4"/>
      <c r="PGI421" s="43"/>
      <c r="PGJ421" s="4"/>
      <c r="PGK421" s="43"/>
      <c r="PGL421" s="51"/>
      <c r="PPV421" s="73">
        <v>18</v>
      </c>
      <c r="PPW421" s="99" t="s">
        <v>137</v>
      </c>
      <c r="PPX421" s="109" t="s">
        <v>138</v>
      </c>
      <c r="PPY421" s="4" t="s">
        <v>27</v>
      </c>
      <c r="PPZ421" s="4"/>
      <c r="PQA421" s="71">
        <v>22</v>
      </c>
      <c r="PQB421" s="4"/>
      <c r="PQC421" s="43"/>
      <c r="PQD421" s="4"/>
      <c r="PQE421" s="43"/>
      <c r="PQF421" s="4"/>
      <c r="PQG421" s="43"/>
      <c r="PQH421" s="51"/>
      <c r="PZR421" s="73">
        <v>18</v>
      </c>
      <c r="PZS421" s="99" t="s">
        <v>137</v>
      </c>
      <c r="PZT421" s="109" t="s">
        <v>138</v>
      </c>
      <c r="PZU421" s="4" t="s">
        <v>27</v>
      </c>
      <c r="PZV421" s="4"/>
      <c r="PZW421" s="71">
        <v>22</v>
      </c>
      <c r="PZX421" s="4"/>
      <c r="PZY421" s="43"/>
      <c r="PZZ421" s="4"/>
      <c r="QAA421" s="43"/>
      <c r="QAB421" s="4"/>
      <c r="QAC421" s="43"/>
      <c r="QAD421" s="51"/>
      <c r="QJN421" s="73">
        <v>18</v>
      </c>
      <c r="QJO421" s="99" t="s">
        <v>137</v>
      </c>
      <c r="QJP421" s="109" t="s">
        <v>138</v>
      </c>
      <c r="QJQ421" s="4" t="s">
        <v>27</v>
      </c>
      <c r="QJR421" s="4"/>
      <c r="QJS421" s="71">
        <v>22</v>
      </c>
      <c r="QJT421" s="4"/>
      <c r="QJU421" s="43"/>
      <c r="QJV421" s="4"/>
      <c r="QJW421" s="43"/>
      <c r="QJX421" s="4"/>
      <c r="QJY421" s="43"/>
      <c r="QJZ421" s="51"/>
      <c r="QTJ421" s="73">
        <v>18</v>
      </c>
      <c r="QTK421" s="99" t="s">
        <v>137</v>
      </c>
      <c r="QTL421" s="109" t="s">
        <v>138</v>
      </c>
      <c r="QTM421" s="4" t="s">
        <v>27</v>
      </c>
      <c r="QTN421" s="4"/>
      <c r="QTO421" s="71">
        <v>22</v>
      </c>
      <c r="QTP421" s="4"/>
      <c r="QTQ421" s="43"/>
      <c r="QTR421" s="4"/>
      <c r="QTS421" s="43"/>
      <c r="QTT421" s="4"/>
      <c r="QTU421" s="43"/>
      <c r="QTV421" s="51"/>
      <c r="RDF421" s="73">
        <v>18</v>
      </c>
      <c r="RDG421" s="99" t="s">
        <v>137</v>
      </c>
      <c r="RDH421" s="109" t="s">
        <v>138</v>
      </c>
      <c r="RDI421" s="4" t="s">
        <v>27</v>
      </c>
      <c r="RDJ421" s="4"/>
      <c r="RDK421" s="71">
        <v>22</v>
      </c>
      <c r="RDL421" s="4"/>
      <c r="RDM421" s="43"/>
      <c r="RDN421" s="4"/>
      <c r="RDO421" s="43"/>
      <c r="RDP421" s="4"/>
      <c r="RDQ421" s="43"/>
      <c r="RDR421" s="51"/>
      <c r="RNB421" s="73">
        <v>18</v>
      </c>
      <c r="RNC421" s="99" t="s">
        <v>137</v>
      </c>
      <c r="RND421" s="109" t="s">
        <v>138</v>
      </c>
      <c r="RNE421" s="4" t="s">
        <v>27</v>
      </c>
      <c r="RNF421" s="4"/>
      <c r="RNG421" s="71">
        <v>22</v>
      </c>
      <c r="RNH421" s="4"/>
      <c r="RNI421" s="43"/>
      <c r="RNJ421" s="4"/>
      <c r="RNK421" s="43"/>
      <c r="RNL421" s="4"/>
      <c r="RNM421" s="43"/>
      <c r="RNN421" s="51"/>
      <c r="RWX421" s="73">
        <v>18</v>
      </c>
      <c r="RWY421" s="99" t="s">
        <v>137</v>
      </c>
      <c r="RWZ421" s="109" t="s">
        <v>138</v>
      </c>
      <c r="RXA421" s="4" t="s">
        <v>27</v>
      </c>
      <c r="RXB421" s="4"/>
      <c r="RXC421" s="71">
        <v>22</v>
      </c>
      <c r="RXD421" s="4"/>
      <c r="RXE421" s="43"/>
      <c r="RXF421" s="4"/>
      <c r="RXG421" s="43"/>
      <c r="RXH421" s="4"/>
      <c r="RXI421" s="43"/>
      <c r="RXJ421" s="51"/>
      <c r="SGT421" s="73">
        <v>18</v>
      </c>
      <c r="SGU421" s="99" t="s">
        <v>137</v>
      </c>
      <c r="SGV421" s="109" t="s">
        <v>138</v>
      </c>
      <c r="SGW421" s="4" t="s">
        <v>27</v>
      </c>
      <c r="SGX421" s="4"/>
      <c r="SGY421" s="71">
        <v>22</v>
      </c>
      <c r="SGZ421" s="4"/>
      <c r="SHA421" s="43"/>
      <c r="SHB421" s="4"/>
      <c r="SHC421" s="43"/>
      <c r="SHD421" s="4"/>
      <c r="SHE421" s="43"/>
      <c r="SHF421" s="51"/>
      <c r="SQP421" s="73">
        <v>18</v>
      </c>
      <c r="SQQ421" s="99" t="s">
        <v>137</v>
      </c>
      <c r="SQR421" s="109" t="s">
        <v>138</v>
      </c>
      <c r="SQS421" s="4" t="s">
        <v>27</v>
      </c>
      <c r="SQT421" s="4"/>
      <c r="SQU421" s="71">
        <v>22</v>
      </c>
      <c r="SQV421" s="4"/>
      <c r="SQW421" s="43"/>
      <c r="SQX421" s="4"/>
      <c r="SQY421" s="43"/>
      <c r="SQZ421" s="4"/>
      <c r="SRA421" s="43"/>
      <c r="SRB421" s="51"/>
      <c r="TAL421" s="73">
        <v>18</v>
      </c>
      <c r="TAM421" s="99" t="s">
        <v>137</v>
      </c>
      <c r="TAN421" s="109" t="s">
        <v>138</v>
      </c>
      <c r="TAO421" s="4" t="s">
        <v>27</v>
      </c>
      <c r="TAP421" s="4"/>
      <c r="TAQ421" s="71">
        <v>22</v>
      </c>
      <c r="TAR421" s="4"/>
      <c r="TAS421" s="43"/>
      <c r="TAT421" s="4"/>
      <c r="TAU421" s="43"/>
      <c r="TAV421" s="4"/>
      <c r="TAW421" s="43"/>
      <c r="TAX421" s="51"/>
      <c r="TKH421" s="73">
        <v>18</v>
      </c>
      <c r="TKI421" s="99" t="s">
        <v>137</v>
      </c>
      <c r="TKJ421" s="109" t="s">
        <v>138</v>
      </c>
      <c r="TKK421" s="4" t="s">
        <v>27</v>
      </c>
      <c r="TKL421" s="4"/>
      <c r="TKM421" s="71">
        <v>22</v>
      </c>
      <c r="TKN421" s="4"/>
      <c r="TKO421" s="43"/>
      <c r="TKP421" s="4"/>
      <c r="TKQ421" s="43"/>
      <c r="TKR421" s="4"/>
      <c r="TKS421" s="43"/>
      <c r="TKT421" s="51"/>
      <c r="TUD421" s="73">
        <v>18</v>
      </c>
      <c r="TUE421" s="99" t="s">
        <v>137</v>
      </c>
      <c r="TUF421" s="109" t="s">
        <v>138</v>
      </c>
      <c r="TUG421" s="4" t="s">
        <v>27</v>
      </c>
      <c r="TUH421" s="4"/>
      <c r="TUI421" s="71">
        <v>22</v>
      </c>
      <c r="TUJ421" s="4"/>
      <c r="TUK421" s="43"/>
      <c r="TUL421" s="4"/>
      <c r="TUM421" s="43"/>
      <c r="TUN421" s="4"/>
      <c r="TUO421" s="43"/>
      <c r="TUP421" s="51"/>
      <c r="UDZ421" s="73">
        <v>18</v>
      </c>
      <c r="UEA421" s="99" t="s">
        <v>137</v>
      </c>
      <c r="UEB421" s="109" t="s">
        <v>138</v>
      </c>
      <c r="UEC421" s="4" t="s">
        <v>27</v>
      </c>
      <c r="UED421" s="4"/>
      <c r="UEE421" s="71">
        <v>22</v>
      </c>
      <c r="UEF421" s="4"/>
      <c r="UEG421" s="43"/>
      <c r="UEH421" s="4"/>
      <c r="UEI421" s="43"/>
      <c r="UEJ421" s="4"/>
      <c r="UEK421" s="43"/>
      <c r="UEL421" s="51"/>
      <c r="UNV421" s="73">
        <v>18</v>
      </c>
      <c r="UNW421" s="99" t="s">
        <v>137</v>
      </c>
      <c r="UNX421" s="109" t="s">
        <v>138</v>
      </c>
      <c r="UNY421" s="4" t="s">
        <v>27</v>
      </c>
      <c r="UNZ421" s="4"/>
      <c r="UOA421" s="71">
        <v>22</v>
      </c>
      <c r="UOB421" s="4"/>
      <c r="UOC421" s="43"/>
      <c r="UOD421" s="4"/>
      <c r="UOE421" s="43"/>
      <c r="UOF421" s="4"/>
      <c r="UOG421" s="43"/>
      <c r="UOH421" s="51"/>
      <c r="UXR421" s="73">
        <v>18</v>
      </c>
      <c r="UXS421" s="99" t="s">
        <v>137</v>
      </c>
      <c r="UXT421" s="109" t="s">
        <v>138</v>
      </c>
      <c r="UXU421" s="4" t="s">
        <v>27</v>
      </c>
      <c r="UXV421" s="4"/>
      <c r="UXW421" s="71">
        <v>22</v>
      </c>
      <c r="UXX421" s="4"/>
      <c r="UXY421" s="43"/>
      <c r="UXZ421" s="4"/>
      <c r="UYA421" s="43"/>
      <c r="UYB421" s="4"/>
      <c r="UYC421" s="43"/>
      <c r="UYD421" s="51"/>
      <c r="VHN421" s="73">
        <v>18</v>
      </c>
      <c r="VHO421" s="99" t="s">
        <v>137</v>
      </c>
      <c r="VHP421" s="109" t="s">
        <v>138</v>
      </c>
      <c r="VHQ421" s="4" t="s">
        <v>27</v>
      </c>
      <c r="VHR421" s="4"/>
      <c r="VHS421" s="71">
        <v>22</v>
      </c>
      <c r="VHT421" s="4"/>
      <c r="VHU421" s="43"/>
      <c r="VHV421" s="4"/>
      <c r="VHW421" s="43"/>
      <c r="VHX421" s="4"/>
      <c r="VHY421" s="43"/>
      <c r="VHZ421" s="51"/>
      <c r="VRJ421" s="73">
        <v>18</v>
      </c>
      <c r="VRK421" s="99" t="s">
        <v>137</v>
      </c>
      <c r="VRL421" s="109" t="s">
        <v>138</v>
      </c>
      <c r="VRM421" s="4" t="s">
        <v>27</v>
      </c>
      <c r="VRN421" s="4"/>
      <c r="VRO421" s="71">
        <v>22</v>
      </c>
      <c r="VRP421" s="4"/>
      <c r="VRQ421" s="43"/>
      <c r="VRR421" s="4"/>
      <c r="VRS421" s="43"/>
      <c r="VRT421" s="4"/>
      <c r="VRU421" s="43"/>
      <c r="VRV421" s="51"/>
      <c r="WBF421" s="73">
        <v>18</v>
      </c>
      <c r="WBG421" s="99" t="s">
        <v>137</v>
      </c>
      <c r="WBH421" s="109" t="s">
        <v>138</v>
      </c>
      <c r="WBI421" s="4" t="s">
        <v>27</v>
      </c>
      <c r="WBJ421" s="4"/>
      <c r="WBK421" s="71">
        <v>22</v>
      </c>
      <c r="WBL421" s="4"/>
      <c r="WBM421" s="43"/>
      <c r="WBN421" s="4"/>
      <c r="WBO421" s="43"/>
      <c r="WBP421" s="4"/>
      <c r="WBQ421" s="43"/>
      <c r="WBR421" s="51"/>
      <c r="WLB421" s="73">
        <v>18</v>
      </c>
      <c r="WLC421" s="99" t="s">
        <v>137</v>
      </c>
      <c r="WLD421" s="109" t="s">
        <v>138</v>
      </c>
      <c r="WLE421" s="4" t="s">
        <v>27</v>
      </c>
      <c r="WLF421" s="4"/>
      <c r="WLG421" s="71">
        <v>22</v>
      </c>
      <c r="WLH421" s="4"/>
      <c r="WLI421" s="43"/>
      <c r="WLJ421" s="4"/>
      <c r="WLK421" s="43"/>
      <c r="WLL421" s="4"/>
      <c r="WLM421" s="43"/>
      <c r="WLN421" s="51"/>
      <c r="WUX421" s="73">
        <v>18</v>
      </c>
      <c r="WUY421" s="99" t="s">
        <v>137</v>
      </c>
      <c r="WUZ421" s="109" t="s">
        <v>138</v>
      </c>
      <c r="WVA421" s="4" t="s">
        <v>27</v>
      </c>
      <c r="WVB421" s="4"/>
      <c r="WVC421" s="71">
        <v>22</v>
      </c>
      <c r="WVD421" s="4"/>
      <c r="WVE421" s="43"/>
      <c r="WVF421" s="4"/>
      <c r="WVG421" s="43"/>
      <c r="WVH421" s="4"/>
      <c r="WVI421" s="43"/>
      <c r="WVJ421" s="51"/>
    </row>
    <row r="422" spans="1:16130" x14ac:dyDescent="0.25">
      <c r="A422" s="49"/>
      <c r="B422" s="11" t="s">
        <v>13</v>
      </c>
      <c r="C422" s="4" t="s">
        <v>14</v>
      </c>
      <c r="D422" s="43">
        <v>2.3340000000000001</v>
      </c>
      <c r="E422" s="7"/>
      <c r="F422" s="7"/>
      <c r="G422" s="7"/>
      <c r="H422" s="7"/>
      <c r="I422" s="7"/>
      <c r="J422" s="7"/>
      <c r="K422" s="122"/>
      <c r="L422" s="117" t="s">
        <v>301</v>
      </c>
    </row>
    <row r="423" spans="1:16130" x14ac:dyDescent="0.25">
      <c r="A423" s="49"/>
      <c r="B423" s="11" t="s">
        <v>23</v>
      </c>
      <c r="C423" s="4" t="s">
        <v>17</v>
      </c>
      <c r="D423" s="43">
        <v>0.90599999999999992</v>
      </c>
      <c r="E423" s="7"/>
      <c r="F423" s="7"/>
      <c r="G423" s="7"/>
      <c r="H423" s="7"/>
      <c r="I423" s="7"/>
      <c r="J423" s="7"/>
      <c r="K423" s="122"/>
      <c r="L423" s="117" t="s">
        <v>301</v>
      </c>
    </row>
    <row r="424" spans="1:16130" x14ac:dyDescent="0.25">
      <c r="A424" s="49"/>
      <c r="B424" s="4" t="s">
        <v>24</v>
      </c>
      <c r="C424" s="4"/>
      <c r="D424" s="43"/>
      <c r="E424" s="7"/>
      <c r="F424" s="7"/>
      <c r="G424" s="7"/>
      <c r="H424" s="7"/>
      <c r="I424" s="7"/>
      <c r="J424" s="7"/>
      <c r="K424" s="122"/>
      <c r="L424" s="117" t="s">
        <v>301</v>
      </c>
    </row>
    <row r="425" spans="1:16130" x14ac:dyDescent="0.25">
      <c r="A425" s="49"/>
      <c r="B425" s="11" t="s">
        <v>143</v>
      </c>
      <c r="C425" s="4" t="s">
        <v>27</v>
      </c>
      <c r="D425" s="14">
        <v>6</v>
      </c>
      <c r="E425" s="13"/>
      <c r="F425" s="7"/>
      <c r="G425" s="7"/>
      <c r="H425" s="7"/>
      <c r="I425" s="7"/>
      <c r="J425" s="7"/>
      <c r="K425" s="122"/>
      <c r="L425" s="117" t="s">
        <v>316</v>
      </c>
    </row>
    <row r="426" spans="1:16130" x14ac:dyDescent="0.25">
      <c r="A426" s="49"/>
      <c r="B426" s="11" t="s">
        <v>25</v>
      </c>
      <c r="C426" s="4" t="s">
        <v>17</v>
      </c>
      <c r="D426" s="43">
        <v>0.14400000000000002</v>
      </c>
      <c r="E426" s="7"/>
      <c r="F426" s="7"/>
      <c r="G426" s="7"/>
      <c r="H426" s="7"/>
      <c r="I426" s="7"/>
      <c r="J426" s="7"/>
      <c r="K426" s="122"/>
      <c r="L426" s="117" t="s">
        <v>300</v>
      </c>
    </row>
    <row r="427" spans="1:16130" x14ac:dyDescent="0.25">
      <c r="A427" s="49">
        <v>70</v>
      </c>
      <c r="B427" s="109" t="s">
        <v>145</v>
      </c>
      <c r="C427" s="4" t="s">
        <v>27</v>
      </c>
      <c r="D427" s="56">
        <v>2</v>
      </c>
      <c r="E427" s="7"/>
      <c r="F427" s="7"/>
      <c r="G427" s="7"/>
      <c r="H427" s="7"/>
      <c r="I427" s="7"/>
      <c r="J427" s="7"/>
      <c r="K427" s="122"/>
      <c r="L427" s="117"/>
      <c r="IL427" s="73">
        <v>18</v>
      </c>
      <c r="IM427" s="99" t="s">
        <v>137</v>
      </c>
      <c r="IN427" s="109" t="s">
        <v>138</v>
      </c>
      <c r="IO427" s="4" t="s">
        <v>27</v>
      </c>
      <c r="IP427" s="4"/>
      <c r="IQ427" s="71">
        <v>22</v>
      </c>
      <c r="IR427" s="4"/>
      <c r="IS427" s="43"/>
      <c r="IT427" s="4"/>
      <c r="IU427" s="43"/>
      <c r="IV427" s="4"/>
      <c r="IW427" s="43"/>
      <c r="IX427" s="51"/>
      <c r="SH427" s="73">
        <v>18</v>
      </c>
      <c r="SI427" s="99" t="s">
        <v>137</v>
      </c>
      <c r="SJ427" s="109" t="s">
        <v>138</v>
      </c>
      <c r="SK427" s="4" t="s">
        <v>27</v>
      </c>
      <c r="SL427" s="4"/>
      <c r="SM427" s="71">
        <v>22</v>
      </c>
      <c r="SN427" s="4"/>
      <c r="SO427" s="43"/>
      <c r="SP427" s="4"/>
      <c r="SQ427" s="43"/>
      <c r="SR427" s="4"/>
      <c r="SS427" s="43"/>
      <c r="ST427" s="51"/>
      <c r="ACD427" s="73">
        <v>18</v>
      </c>
      <c r="ACE427" s="99" t="s">
        <v>137</v>
      </c>
      <c r="ACF427" s="109" t="s">
        <v>138</v>
      </c>
      <c r="ACG427" s="4" t="s">
        <v>27</v>
      </c>
      <c r="ACH427" s="4"/>
      <c r="ACI427" s="71">
        <v>22</v>
      </c>
      <c r="ACJ427" s="4"/>
      <c r="ACK427" s="43"/>
      <c r="ACL427" s="4"/>
      <c r="ACM427" s="43"/>
      <c r="ACN427" s="4"/>
      <c r="ACO427" s="43"/>
      <c r="ACP427" s="51"/>
      <c r="ALZ427" s="73">
        <v>18</v>
      </c>
      <c r="AMA427" s="99" t="s">
        <v>137</v>
      </c>
      <c r="AMB427" s="109" t="s">
        <v>138</v>
      </c>
      <c r="AMC427" s="4" t="s">
        <v>27</v>
      </c>
      <c r="AMD427" s="4"/>
      <c r="AME427" s="71">
        <v>22</v>
      </c>
      <c r="AMF427" s="4"/>
      <c r="AMG427" s="43"/>
      <c r="AMH427" s="4"/>
      <c r="AMI427" s="43"/>
      <c r="AMJ427" s="4"/>
      <c r="AMK427" s="43"/>
      <c r="AML427" s="51"/>
      <c r="AVV427" s="73">
        <v>18</v>
      </c>
      <c r="AVW427" s="99" t="s">
        <v>137</v>
      </c>
      <c r="AVX427" s="109" t="s">
        <v>138</v>
      </c>
      <c r="AVY427" s="4" t="s">
        <v>27</v>
      </c>
      <c r="AVZ427" s="4"/>
      <c r="AWA427" s="71">
        <v>22</v>
      </c>
      <c r="AWB427" s="4"/>
      <c r="AWC427" s="43"/>
      <c r="AWD427" s="4"/>
      <c r="AWE427" s="43"/>
      <c r="AWF427" s="4"/>
      <c r="AWG427" s="43"/>
      <c r="AWH427" s="51"/>
      <c r="BFR427" s="73">
        <v>18</v>
      </c>
      <c r="BFS427" s="99" t="s">
        <v>137</v>
      </c>
      <c r="BFT427" s="109" t="s">
        <v>138</v>
      </c>
      <c r="BFU427" s="4" t="s">
        <v>27</v>
      </c>
      <c r="BFV427" s="4"/>
      <c r="BFW427" s="71">
        <v>22</v>
      </c>
      <c r="BFX427" s="4"/>
      <c r="BFY427" s="43"/>
      <c r="BFZ427" s="4"/>
      <c r="BGA427" s="43"/>
      <c r="BGB427" s="4"/>
      <c r="BGC427" s="43"/>
      <c r="BGD427" s="51"/>
      <c r="BPN427" s="73">
        <v>18</v>
      </c>
      <c r="BPO427" s="99" t="s">
        <v>137</v>
      </c>
      <c r="BPP427" s="109" t="s">
        <v>138</v>
      </c>
      <c r="BPQ427" s="4" t="s">
        <v>27</v>
      </c>
      <c r="BPR427" s="4"/>
      <c r="BPS427" s="71">
        <v>22</v>
      </c>
      <c r="BPT427" s="4"/>
      <c r="BPU427" s="43"/>
      <c r="BPV427" s="4"/>
      <c r="BPW427" s="43"/>
      <c r="BPX427" s="4"/>
      <c r="BPY427" s="43"/>
      <c r="BPZ427" s="51"/>
      <c r="BZJ427" s="73">
        <v>18</v>
      </c>
      <c r="BZK427" s="99" t="s">
        <v>137</v>
      </c>
      <c r="BZL427" s="109" t="s">
        <v>138</v>
      </c>
      <c r="BZM427" s="4" t="s">
        <v>27</v>
      </c>
      <c r="BZN427" s="4"/>
      <c r="BZO427" s="71">
        <v>22</v>
      </c>
      <c r="BZP427" s="4"/>
      <c r="BZQ427" s="43"/>
      <c r="BZR427" s="4"/>
      <c r="BZS427" s="43"/>
      <c r="BZT427" s="4"/>
      <c r="BZU427" s="43"/>
      <c r="BZV427" s="51"/>
      <c r="CJF427" s="73">
        <v>18</v>
      </c>
      <c r="CJG427" s="99" t="s">
        <v>137</v>
      </c>
      <c r="CJH427" s="109" t="s">
        <v>138</v>
      </c>
      <c r="CJI427" s="4" t="s">
        <v>27</v>
      </c>
      <c r="CJJ427" s="4"/>
      <c r="CJK427" s="71">
        <v>22</v>
      </c>
      <c r="CJL427" s="4"/>
      <c r="CJM427" s="43"/>
      <c r="CJN427" s="4"/>
      <c r="CJO427" s="43"/>
      <c r="CJP427" s="4"/>
      <c r="CJQ427" s="43"/>
      <c r="CJR427" s="51"/>
      <c r="CTB427" s="73">
        <v>18</v>
      </c>
      <c r="CTC427" s="99" t="s">
        <v>137</v>
      </c>
      <c r="CTD427" s="109" t="s">
        <v>138</v>
      </c>
      <c r="CTE427" s="4" t="s">
        <v>27</v>
      </c>
      <c r="CTF427" s="4"/>
      <c r="CTG427" s="71">
        <v>22</v>
      </c>
      <c r="CTH427" s="4"/>
      <c r="CTI427" s="43"/>
      <c r="CTJ427" s="4"/>
      <c r="CTK427" s="43"/>
      <c r="CTL427" s="4"/>
      <c r="CTM427" s="43"/>
      <c r="CTN427" s="51"/>
      <c r="DCX427" s="73">
        <v>18</v>
      </c>
      <c r="DCY427" s="99" t="s">
        <v>137</v>
      </c>
      <c r="DCZ427" s="109" t="s">
        <v>138</v>
      </c>
      <c r="DDA427" s="4" t="s">
        <v>27</v>
      </c>
      <c r="DDB427" s="4"/>
      <c r="DDC427" s="71">
        <v>22</v>
      </c>
      <c r="DDD427" s="4"/>
      <c r="DDE427" s="43"/>
      <c r="DDF427" s="4"/>
      <c r="DDG427" s="43"/>
      <c r="DDH427" s="4"/>
      <c r="DDI427" s="43"/>
      <c r="DDJ427" s="51"/>
      <c r="DMT427" s="73">
        <v>18</v>
      </c>
      <c r="DMU427" s="99" t="s">
        <v>137</v>
      </c>
      <c r="DMV427" s="109" t="s">
        <v>138</v>
      </c>
      <c r="DMW427" s="4" t="s">
        <v>27</v>
      </c>
      <c r="DMX427" s="4"/>
      <c r="DMY427" s="71">
        <v>22</v>
      </c>
      <c r="DMZ427" s="4"/>
      <c r="DNA427" s="43"/>
      <c r="DNB427" s="4"/>
      <c r="DNC427" s="43"/>
      <c r="DND427" s="4"/>
      <c r="DNE427" s="43"/>
      <c r="DNF427" s="51"/>
      <c r="DWP427" s="73">
        <v>18</v>
      </c>
      <c r="DWQ427" s="99" t="s">
        <v>137</v>
      </c>
      <c r="DWR427" s="109" t="s">
        <v>138</v>
      </c>
      <c r="DWS427" s="4" t="s">
        <v>27</v>
      </c>
      <c r="DWT427" s="4"/>
      <c r="DWU427" s="71">
        <v>22</v>
      </c>
      <c r="DWV427" s="4"/>
      <c r="DWW427" s="43"/>
      <c r="DWX427" s="4"/>
      <c r="DWY427" s="43"/>
      <c r="DWZ427" s="4"/>
      <c r="DXA427" s="43"/>
      <c r="DXB427" s="51"/>
      <c r="EGL427" s="73">
        <v>18</v>
      </c>
      <c r="EGM427" s="99" t="s">
        <v>137</v>
      </c>
      <c r="EGN427" s="109" t="s">
        <v>138</v>
      </c>
      <c r="EGO427" s="4" t="s">
        <v>27</v>
      </c>
      <c r="EGP427" s="4"/>
      <c r="EGQ427" s="71">
        <v>22</v>
      </c>
      <c r="EGR427" s="4"/>
      <c r="EGS427" s="43"/>
      <c r="EGT427" s="4"/>
      <c r="EGU427" s="43"/>
      <c r="EGV427" s="4"/>
      <c r="EGW427" s="43"/>
      <c r="EGX427" s="51"/>
      <c r="EQH427" s="73">
        <v>18</v>
      </c>
      <c r="EQI427" s="99" t="s">
        <v>137</v>
      </c>
      <c r="EQJ427" s="109" t="s">
        <v>138</v>
      </c>
      <c r="EQK427" s="4" t="s">
        <v>27</v>
      </c>
      <c r="EQL427" s="4"/>
      <c r="EQM427" s="71">
        <v>22</v>
      </c>
      <c r="EQN427" s="4"/>
      <c r="EQO427" s="43"/>
      <c r="EQP427" s="4"/>
      <c r="EQQ427" s="43"/>
      <c r="EQR427" s="4"/>
      <c r="EQS427" s="43"/>
      <c r="EQT427" s="51"/>
      <c r="FAD427" s="73">
        <v>18</v>
      </c>
      <c r="FAE427" s="99" t="s">
        <v>137</v>
      </c>
      <c r="FAF427" s="109" t="s">
        <v>138</v>
      </c>
      <c r="FAG427" s="4" t="s">
        <v>27</v>
      </c>
      <c r="FAH427" s="4"/>
      <c r="FAI427" s="71">
        <v>22</v>
      </c>
      <c r="FAJ427" s="4"/>
      <c r="FAK427" s="43"/>
      <c r="FAL427" s="4"/>
      <c r="FAM427" s="43"/>
      <c r="FAN427" s="4"/>
      <c r="FAO427" s="43"/>
      <c r="FAP427" s="51"/>
      <c r="FJZ427" s="73">
        <v>18</v>
      </c>
      <c r="FKA427" s="99" t="s">
        <v>137</v>
      </c>
      <c r="FKB427" s="109" t="s">
        <v>138</v>
      </c>
      <c r="FKC427" s="4" t="s">
        <v>27</v>
      </c>
      <c r="FKD427" s="4"/>
      <c r="FKE427" s="71">
        <v>22</v>
      </c>
      <c r="FKF427" s="4"/>
      <c r="FKG427" s="43"/>
      <c r="FKH427" s="4"/>
      <c r="FKI427" s="43"/>
      <c r="FKJ427" s="4"/>
      <c r="FKK427" s="43"/>
      <c r="FKL427" s="51"/>
      <c r="FTV427" s="73">
        <v>18</v>
      </c>
      <c r="FTW427" s="99" t="s">
        <v>137</v>
      </c>
      <c r="FTX427" s="109" t="s">
        <v>138</v>
      </c>
      <c r="FTY427" s="4" t="s">
        <v>27</v>
      </c>
      <c r="FTZ427" s="4"/>
      <c r="FUA427" s="71">
        <v>22</v>
      </c>
      <c r="FUB427" s="4"/>
      <c r="FUC427" s="43"/>
      <c r="FUD427" s="4"/>
      <c r="FUE427" s="43"/>
      <c r="FUF427" s="4"/>
      <c r="FUG427" s="43"/>
      <c r="FUH427" s="51"/>
      <c r="GDR427" s="73">
        <v>18</v>
      </c>
      <c r="GDS427" s="99" t="s">
        <v>137</v>
      </c>
      <c r="GDT427" s="109" t="s">
        <v>138</v>
      </c>
      <c r="GDU427" s="4" t="s">
        <v>27</v>
      </c>
      <c r="GDV427" s="4"/>
      <c r="GDW427" s="71">
        <v>22</v>
      </c>
      <c r="GDX427" s="4"/>
      <c r="GDY427" s="43"/>
      <c r="GDZ427" s="4"/>
      <c r="GEA427" s="43"/>
      <c r="GEB427" s="4"/>
      <c r="GEC427" s="43"/>
      <c r="GED427" s="51"/>
      <c r="GNN427" s="73">
        <v>18</v>
      </c>
      <c r="GNO427" s="99" t="s">
        <v>137</v>
      </c>
      <c r="GNP427" s="109" t="s">
        <v>138</v>
      </c>
      <c r="GNQ427" s="4" t="s">
        <v>27</v>
      </c>
      <c r="GNR427" s="4"/>
      <c r="GNS427" s="71">
        <v>22</v>
      </c>
      <c r="GNT427" s="4"/>
      <c r="GNU427" s="43"/>
      <c r="GNV427" s="4"/>
      <c r="GNW427" s="43"/>
      <c r="GNX427" s="4"/>
      <c r="GNY427" s="43"/>
      <c r="GNZ427" s="51"/>
      <c r="GXJ427" s="73">
        <v>18</v>
      </c>
      <c r="GXK427" s="99" t="s">
        <v>137</v>
      </c>
      <c r="GXL427" s="109" t="s">
        <v>138</v>
      </c>
      <c r="GXM427" s="4" t="s">
        <v>27</v>
      </c>
      <c r="GXN427" s="4"/>
      <c r="GXO427" s="71">
        <v>22</v>
      </c>
      <c r="GXP427" s="4"/>
      <c r="GXQ427" s="43"/>
      <c r="GXR427" s="4"/>
      <c r="GXS427" s="43"/>
      <c r="GXT427" s="4"/>
      <c r="GXU427" s="43"/>
      <c r="GXV427" s="51"/>
      <c r="HHF427" s="73">
        <v>18</v>
      </c>
      <c r="HHG427" s="99" t="s">
        <v>137</v>
      </c>
      <c r="HHH427" s="109" t="s">
        <v>138</v>
      </c>
      <c r="HHI427" s="4" t="s">
        <v>27</v>
      </c>
      <c r="HHJ427" s="4"/>
      <c r="HHK427" s="71">
        <v>22</v>
      </c>
      <c r="HHL427" s="4"/>
      <c r="HHM427" s="43"/>
      <c r="HHN427" s="4"/>
      <c r="HHO427" s="43"/>
      <c r="HHP427" s="4"/>
      <c r="HHQ427" s="43"/>
      <c r="HHR427" s="51"/>
      <c r="HRB427" s="73">
        <v>18</v>
      </c>
      <c r="HRC427" s="99" t="s">
        <v>137</v>
      </c>
      <c r="HRD427" s="109" t="s">
        <v>138</v>
      </c>
      <c r="HRE427" s="4" t="s">
        <v>27</v>
      </c>
      <c r="HRF427" s="4"/>
      <c r="HRG427" s="71">
        <v>22</v>
      </c>
      <c r="HRH427" s="4"/>
      <c r="HRI427" s="43"/>
      <c r="HRJ427" s="4"/>
      <c r="HRK427" s="43"/>
      <c r="HRL427" s="4"/>
      <c r="HRM427" s="43"/>
      <c r="HRN427" s="51"/>
      <c r="IAX427" s="73">
        <v>18</v>
      </c>
      <c r="IAY427" s="99" t="s">
        <v>137</v>
      </c>
      <c r="IAZ427" s="109" t="s">
        <v>138</v>
      </c>
      <c r="IBA427" s="4" t="s">
        <v>27</v>
      </c>
      <c r="IBB427" s="4"/>
      <c r="IBC427" s="71">
        <v>22</v>
      </c>
      <c r="IBD427" s="4"/>
      <c r="IBE427" s="43"/>
      <c r="IBF427" s="4"/>
      <c r="IBG427" s="43"/>
      <c r="IBH427" s="4"/>
      <c r="IBI427" s="43"/>
      <c r="IBJ427" s="51"/>
      <c r="IKT427" s="73">
        <v>18</v>
      </c>
      <c r="IKU427" s="99" t="s">
        <v>137</v>
      </c>
      <c r="IKV427" s="109" t="s">
        <v>138</v>
      </c>
      <c r="IKW427" s="4" t="s">
        <v>27</v>
      </c>
      <c r="IKX427" s="4"/>
      <c r="IKY427" s="71">
        <v>22</v>
      </c>
      <c r="IKZ427" s="4"/>
      <c r="ILA427" s="43"/>
      <c r="ILB427" s="4"/>
      <c r="ILC427" s="43"/>
      <c r="ILD427" s="4"/>
      <c r="ILE427" s="43"/>
      <c r="ILF427" s="51"/>
      <c r="IUP427" s="73">
        <v>18</v>
      </c>
      <c r="IUQ427" s="99" t="s">
        <v>137</v>
      </c>
      <c r="IUR427" s="109" t="s">
        <v>138</v>
      </c>
      <c r="IUS427" s="4" t="s">
        <v>27</v>
      </c>
      <c r="IUT427" s="4"/>
      <c r="IUU427" s="71">
        <v>22</v>
      </c>
      <c r="IUV427" s="4"/>
      <c r="IUW427" s="43"/>
      <c r="IUX427" s="4"/>
      <c r="IUY427" s="43"/>
      <c r="IUZ427" s="4"/>
      <c r="IVA427" s="43"/>
      <c r="IVB427" s="51"/>
      <c r="JEL427" s="73">
        <v>18</v>
      </c>
      <c r="JEM427" s="99" t="s">
        <v>137</v>
      </c>
      <c r="JEN427" s="109" t="s">
        <v>138</v>
      </c>
      <c r="JEO427" s="4" t="s">
        <v>27</v>
      </c>
      <c r="JEP427" s="4"/>
      <c r="JEQ427" s="71">
        <v>22</v>
      </c>
      <c r="JER427" s="4"/>
      <c r="JES427" s="43"/>
      <c r="JET427" s="4"/>
      <c r="JEU427" s="43"/>
      <c r="JEV427" s="4"/>
      <c r="JEW427" s="43"/>
      <c r="JEX427" s="51"/>
      <c r="JOH427" s="73">
        <v>18</v>
      </c>
      <c r="JOI427" s="99" t="s">
        <v>137</v>
      </c>
      <c r="JOJ427" s="109" t="s">
        <v>138</v>
      </c>
      <c r="JOK427" s="4" t="s">
        <v>27</v>
      </c>
      <c r="JOL427" s="4"/>
      <c r="JOM427" s="71">
        <v>22</v>
      </c>
      <c r="JON427" s="4"/>
      <c r="JOO427" s="43"/>
      <c r="JOP427" s="4"/>
      <c r="JOQ427" s="43"/>
      <c r="JOR427" s="4"/>
      <c r="JOS427" s="43"/>
      <c r="JOT427" s="51"/>
      <c r="JYD427" s="73">
        <v>18</v>
      </c>
      <c r="JYE427" s="99" t="s">
        <v>137</v>
      </c>
      <c r="JYF427" s="109" t="s">
        <v>138</v>
      </c>
      <c r="JYG427" s="4" t="s">
        <v>27</v>
      </c>
      <c r="JYH427" s="4"/>
      <c r="JYI427" s="71">
        <v>22</v>
      </c>
      <c r="JYJ427" s="4"/>
      <c r="JYK427" s="43"/>
      <c r="JYL427" s="4"/>
      <c r="JYM427" s="43"/>
      <c r="JYN427" s="4"/>
      <c r="JYO427" s="43"/>
      <c r="JYP427" s="51"/>
      <c r="KHZ427" s="73">
        <v>18</v>
      </c>
      <c r="KIA427" s="99" t="s">
        <v>137</v>
      </c>
      <c r="KIB427" s="109" t="s">
        <v>138</v>
      </c>
      <c r="KIC427" s="4" t="s">
        <v>27</v>
      </c>
      <c r="KID427" s="4"/>
      <c r="KIE427" s="71">
        <v>22</v>
      </c>
      <c r="KIF427" s="4"/>
      <c r="KIG427" s="43"/>
      <c r="KIH427" s="4"/>
      <c r="KII427" s="43"/>
      <c r="KIJ427" s="4"/>
      <c r="KIK427" s="43"/>
      <c r="KIL427" s="51"/>
      <c r="KRV427" s="73">
        <v>18</v>
      </c>
      <c r="KRW427" s="99" t="s">
        <v>137</v>
      </c>
      <c r="KRX427" s="109" t="s">
        <v>138</v>
      </c>
      <c r="KRY427" s="4" t="s">
        <v>27</v>
      </c>
      <c r="KRZ427" s="4"/>
      <c r="KSA427" s="71">
        <v>22</v>
      </c>
      <c r="KSB427" s="4"/>
      <c r="KSC427" s="43"/>
      <c r="KSD427" s="4"/>
      <c r="KSE427" s="43"/>
      <c r="KSF427" s="4"/>
      <c r="KSG427" s="43"/>
      <c r="KSH427" s="51"/>
      <c r="LBR427" s="73">
        <v>18</v>
      </c>
      <c r="LBS427" s="99" t="s">
        <v>137</v>
      </c>
      <c r="LBT427" s="109" t="s">
        <v>138</v>
      </c>
      <c r="LBU427" s="4" t="s">
        <v>27</v>
      </c>
      <c r="LBV427" s="4"/>
      <c r="LBW427" s="71">
        <v>22</v>
      </c>
      <c r="LBX427" s="4"/>
      <c r="LBY427" s="43"/>
      <c r="LBZ427" s="4"/>
      <c r="LCA427" s="43"/>
      <c r="LCB427" s="4"/>
      <c r="LCC427" s="43"/>
      <c r="LCD427" s="51"/>
      <c r="LLN427" s="73">
        <v>18</v>
      </c>
      <c r="LLO427" s="99" t="s">
        <v>137</v>
      </c>
      <c r="LLP427" s="109" t="s">
        <v>138</v>
      </c>
      <c r="LLQ427" s="4" t="s">
        <v>27</v>
      </c>
      <c r="LLR427" s="4"/>
      <c r="LLS427" s="71">
        <v>22</v>
      </c>
      <c r="LLT427" s="4"/>
      <c r="LLU427" s="43"/>
      <c r="LLV427" s="4"/>
      <c r="LLW427" s="43"/>
      <c r="LLX427" s="4"/>
      <c r="LLY427" s="43"/>
      <c r="LLZ427" s="51"/>
      <c r="LVJ427" s="73">
        <v>18</v>
      </c>
      <c r="LVK427" s="99" t="s">
        <v>137</v>
      </c>
      <c r="LVL427" s="109" t="s">
        <v>138</v>
      </c>
      <c r="LVM427" s="4" t="s">
        <v>27</v>
      </c>
      <c r="LVN427" s="4"/>
      <c r="LVO427" s="71">
        <v>22</v>
      </c>
      <c r="LVP427" s="4"/>
      <c r="LVQ427" s="43"/>
      <c r="LVR427" s="4"/>
      <c r="LVS427" s="43"/>
      <c r="LVT427" s="4"/>
      <c r="LVU427" s="43"/>
      <c r="LVV427" s="51"/>
      <c r="MFF427" s="73">
        <v>18</v>
      </c>
      <c r="MFG427" s="99" t="s">
        <v>137</v>
      </c>
      <c r="MFH427" s="109" t="s">
        <v>138</v>
      </c>
      <c r="MFI427" s="4" t="s">
        <v>27</v>
      </c>
      <c r="MFJ427" s="4"/>
      <c r="MFK427" s="71">
        <v>22</v>
      </c>
      <c r="MFL427" s="4"/>
      <c r="MFM427" s="43"/>
      <c r="MFN427" s="4"/>
      <c r="MFO427" s="43"/>
      <c r="MFP427" s="4"/>
      <c r="MFQ427" s="43"/>
      <c r="MFR427" s="51"/>
      <c r="MPB427" s="73">
        <v>18</v>
      </c>
      <c r="MPC427" s="99" t="s">
        <v>137</v>
      </c>
      <c r="MPD427" s="109" t="s">
        <v>138</v>
      </c>
      <c r="MPE427" s="4" t="s">
        <v>27</v>
      </c>
      <c r="MPF427" s="4"/>
      <c r="MPG427" s="71">
        <v>22</v>
      </c>
      <c r="MPH427" s="4"/>
      <c r="MPI427" s="43"/>
      <c r="MPJ427" s="4"/>
      <c r="MPK427" s="43"/>
      <c r="MPL427" s="4"/>
      <c r="MPM427" s="43"/>
      <c r="MPN427" s="51"/>
      <c r="MYX427" s="73">
        <v>18</v>
      </c>
      <c r="MYY427" s="99" t="s">
        <v>137</v>
      </c>
      <c r="MYZ427" s="109" t="s">
        <v>138</v>
      </c>
      <c r="MZA427" s="4" t="s">
        <v>27</v>
      </c>
      <c r="MZB427" s="4"/>
      <c r="MZC427" s="71">
        <v>22</v>
      </c>
      <c r="MZD427" s="4"/>
      <c r="MZE427" s="43"/>
      <c r="MZF427" s="4"/>
      <c r="MZG427" s="43"/>
      <c r="MZH427" s="4"/>
      <c r="MZI427" s="43"/>
      <c r="MZJ427" s="51"/>
      <c r="NIT427" s="73">
        <v>18</v>
      </c>
      <c r="NIU427" s="99" t="s">
        <v>137</v>
      </c>
      <c r="NIV427" s="109" t="s">
        <v>138</v>
      </c>
      <c r="NIW427" s="4" t="s">
        <v>27</v>
      </c>
      <c r="NIX427" s="4"/>
      <c r="NIY427" s="71">
        <v>22</v>
      </c>
      <c r="NIZ427" s="4"/>
      <c r="NJA427" s="43"/>
      <c r="NJB427" s="4"/>
      <c r="NJC427" s="43"/>
      <c r="NJD427" s="4"/>
      <c r="NJE427" s="43"/>
      <c r="NJF427" s="51"/>
      <c r="NSP427" s="73">
        <v>18</v>
      </c>
      <c r="NSQ427" s="99" t="s">
        <v>137</v>
      </c>
      <c r="NSR427" s="109" t="s">
        <v>138</v>
      </c>
      <c r="NSS427" s="4" t="s">
        <v>27</v>
      </c>
      <c r="NST427" s="4"/>
      <c r="NSU427" s="71">
        <v>22</v>
      </c>
      <c r="NSV427" s="4"/>
      <c r="NSW427" s="43"/>
      <c r="NSX427" s="4"/>
      <c r="NSY427" s="43"/>
      <c r="NSZ427" s="4"/>
      <c r="NTA427" s="43"/>
      <c r="NTB427" s="51"/>
      <c r="OCL427" s="73">
        <v>18</v>
      </c>
      <c r="OCM427" s="99" t="s">
        <v>137</v>
      </c>
      <c r="OCN427" s="109" t="s">
        <v>138</v>
      </c>
      <c r="OCO427" s="4" t="s">
        <v>27</v>
      </c>
      <c r="OCP427" s="4"/>
      <c r="OCQ427" s="71">
        <v>22</v>
      </c>
      <c r="OCR427" s="4"/>
      <c r="OCS427" s="43"/>
      <c r="OCT427" s="4"/>
      <c r="OCU427" s="43"/>
      <c r="OCV427" s="4"/>
      <c r="OCW427" s="43"/>
      <c r="OCX427" s="51"/>
      <c r="OMH427" s="73">
        <v>18</v>
      </c>
      <c r="OMI427" s="99" t="s">
        <v>137</v>
      </c>
      <c r="OMJ427" s="109" t="s">
        <v>138</v>
      </c>
      <c r="OMK427" s="4" t="s">
        <v>27</v>
      </c>
      <c r="OML427" s="4"/>
      <c r="OMM427" s="71">
        <v>22</v>
      </c>
      <c r="OMN427" s="4"/>
      <c r="OMO427" s="43"/>
      <c r="OMP427" s="4"/>
      <c r="OMQ427" s="43"/>
      <c r="OMR427" s="4"/>
      <c r="OMS427" s="43"/>
      <c r="OMT427" s="51"/>
      <c r="OWD427" s="73">
        <v>18</v>
      </c>
      <c r="OWE427" s="99" t="s">
        <v>137</v>
      </c>
      <c r="OWF427" s="109" t="s">
        <v>138</v>
      </c>
      <c r="OWG427" s="4" t="s">
        <v>27</v>
      </c>
      <c r="OWH427" s="4"/>
      <c r="OWI427" s="71">
        <v>22</v>
      </c>
      <c r="OWJ427" s="4"/>
      <c r="OWK427" s="43"/>
      <c r="OWL427" s="4"/>
      <c r="OWM427" s="43"/>
      <c r="OWN427" s="4"/>
      <c r="OWO427" s="43"/>
      <c r="OWP427" s="51"/>
      <c r="PFZ427" s="73">
        <v>18</v>
      </c>
      <c r="PGA427" s="99" t="s">
        <v>137</v>
      </c>
      <c r="PGB427" s="109" t="s">
        <v>138</v>
      </c>
      <c r="PGC427" s="4" t="s">
        <v>27</v>
      </c>
      <c r="PGD427" s="4"/>
      <c r="PGE427" s="71">
        <v>22</v>
      </c>
      <c r="PGF427" s="4"/>
      <c r="PGG427" s="43"/>
      <c r="PGH427" s="4"/>
      <c r="PGI427" s="43"/>
      <c r="PGJ427" s="4"/>
      <c r="PGK427" s="43"/>
      <c r="PGL427" s="51"/>
      <c r="PPV427" s="73">
        <v>18</v>
      </c>
      <c r="PPW427" s="99" t="s">
        <v>137</v>
      </c>
      <c r="PPX427" s="109" t="s">
        <v>138</v>
      </c>
      <c r="PPY427" s="4" t="s">
        <v>27</v>
      </c>
      <c r="PPZ427" s="4"/>
      <c r="PQA427" s="71">
        <v>22</v>
      </c>
      <c r="PQB427" s="4"/>
      <c r="PQC427" s="43"/>
      <c r="PQD427" s="4"/>
      <c r="PQE427" s="43"/>
      <c r="PQF427" s="4"/>
      <c r="PQG427" s="43"/>
      <c r="PQH427" s="51"/>
      <c r="PZR427" s="73">
        <v>18</v>
      </c>
      <c r="PZS427" s="99" t="s">
        <v>137</v>
      </c>
      <c r="PZT427" s="109" t="s">
        <v>138</v>
      </c>
      <c r="PZU427" s="4" t="s">
        <v>27</v>
      </c>
      <c r="PZV427" s="4"/>
      <c r="PZW427" s="71">
        <v>22</v>
      </c>
      <c r="PZX427" s="4"/>
      <c r="PZY427" s="43"/>
      <c r="PZZ427" s="4"/>
      <c r="QAA427" s="43"/>
      <c r="QAB427" s="4"/>
      <c r="QAC427" s="43"/>
      <c r="QAD427" s="51"/>
      <c r="QJN427" s="73">
        <v>18</v>
      </c>
      <c r="QJO427" s="99" t="s">
        <v>137</v>
      </c>
      <c r="QJP427" s="109" t="s">
        <v>138</v>
      </c>
      <c r="QJQ427" s="4" t="s">
        <v>27</v>
      </c>
      <c r="QJR427" s="4"/>
      <c r="QJS427" s="71">
        <v>22</v>
      </c>
      <c r="QJT427" s="4"/>
      <c r="QJU427" s="43"/>
      <c r="QJV427" s="4"/>
      <c r="QJW427" s="43"/>
      <c r="QJX427" s="4"/>
      <c r="QJY427" s="43"/>
      <c r="QJZ427" s="51"/>
      <c r="QTJ427" s="73">
        <v>18</v>
      </c>
      <c r="QTK427" s="99" t="s">
        <v>137</v>
      </c>
      <c r="QTL427" s="109" t="s">
        <v>138</v>
      </c>
      <c r="QTM427" s="4" t="s">
        <v>27</v>
      </c>
      <c r="QTN427" s="4"/>
      <c r="QTO427" s="71">
        <v>22</v>
      </c>
      <c r="QTP427" s="4"/>
      <c r="QTQ427" s="43"/>
      <c r="QTR427" s="4"/>
      <c r="QTS427" s="43"/>
      <c r="QTT427" s="4"/>
      <c r="QTU427" s="43"/>
      <c r="QTV427" s="51"/>
      <c r="RDF427" s="73">
        <v>18</v>
      </c>
      <c r="RDG427" s="99" t="s">
        <v>137</v>
      </c>
      <c r="RDH427" s="109" t="s">
        <v>138</v>
      </c>
      <c r="RDI427" s="4" t="s">
        <v>27</v>
      </c>
      <c r="RDJ427" s="4"/>
      <c r="RDK427" s="71">
        <v>22</v>
      </c>
      <c r="RDL427" s="4"/>
      <c r="RDM427" s="43"/>
      <c r="RDN427" s="4"/>
      <c r="RDO427" s="43"/>
      <c r="RDP427" s="4"/>
      <c r="RDQ427" s="43"/>
      <c r="RDR427" s="51"/>
      <c r="RNB427" s="73">
        <v>18</v>
      </c>
      <c r="RNC427" s="99" t="s">
        <v>137</v>
      </c>
      <c r="RND427" s="109" t="s">
        <v>138</v>
      </c>
      <c r="RNE427" s="4" t="s">
        <v>27</v>
      </c>
      <c r="RNF427" s="4"/>
      <c r="RNG427" s="71">
        <v>22</v>
      </c>
      <c r="RNH427" s="4"/>
      <c r="RNI427" s="43"/>
      <c r="RNJ427" s="4"/>
      <c r="RNK427" s="43"/>
      <c r="RNL427" s="4"/>
      <c r="RNM427" s="43"/>
      <c r="RNN427" s="51"/>
      <c r="RWX427" s="73">
        <v>18</v>
      </c>
      <c r="RWY427" s="99" t="s">
        <v>137</v>
      </c>
      <c r="RWZ427" s="109" t="s">
        <v>138</v>
      </c>
      <c r="RXA427" s="4" t="s">
        <v>27</v>
      </c>
      <c r="RXB427" s="4"/>
      <c r="RXC427" s="71">
        <v>22</v>
      </c>
      <c r="RXD427" s="4"/>
      <c r="RXE427" s="43"/>
      <c r="RXF427" s="4"/>
      <c r="RXG427" s="43"/>
      <c r="RXH427" s="4"/>
      <c r="RXI427" s="43"/>
      <c r="RXJ427" s="51"/>
      <c r="SGT427" s="73">
        <v>18</v>
      </c>
      <c r="SGU427" s="99" t="s">
        <v>137</v>
      </c>
      <c r="SGV427" s="109" t="s">
        <v>138</v>
      </c>
      <c r="SGW427" s="4" t="s">
        <v>27</v>
      </c>
      <c r="SGX427" s="4"/>
      <c r="SGY427" s="71">
        <v>22</v>
      </c>
      <c r="SGZ427" s="4"/>
      <c r="SHA427" s="43"/>
      <c r="SHB427" s="4"/>
      <c r="SHC427" s="43"/>
      <c r="SHD427" s="4"/>
      <c r="SHE427" s="43"/>
      <c r="SHF427" s="51"/>
      <c r="SQP427" s="73">
        <v>18</v>
      </c>
      <c r="SQQ427" s="99" t="s">
        <v>137</v>
      </c>
      <c r="SQR427" s="109" t="s">
        <v>138</v>
      </c>
      <c r="SQS427" s="4" t="s">
        <v>27</v>
      </c>
      <c r="SQT427" s="4"/>
      <c r="SQU427" s="71">
        <v>22</v>
      </c>
      <c r="SQV427" s="4"/>
      <c r="SQW427" s="43"/>
      <c r="SQX427" s="4"/>
      <c r="SQY427" s="43"/>
      <c r="SQZ427" s="4"/>
      <c r="SRA427" s="43"/>
      <c r="SRB427" s="51"/>
      <c r="TAL427" s="73">
        <v>18</v>
      </c>
      <c r="TAM427" s="99" t="s">
        <v>137</v>
      </c>
      <c r="TAN427" s="109" t="s">
        <v>138</v>
      </c>
      <c r="TAO427" s="4" t="s">
        <v>27</v>
      </c>
      <c r="TAP427" s="4"/>
      <c r="TAQ427" s="71">
        <v>22</v>
      </c>
      <c r="TAR427" s="4"/>
      <c r="TAS427" s="43"/>
      <c r="TAT427" s="4"/>
      <c r="TAU427" s="43"/>
      <c r="TAV427" s="4"/>
      <c r="TAW427" s="43"/>
      <c r="TAX427" s="51"/>
      <c r="TKH427" s="73">
        <v>18</v>
      </c>
      <c r="TKI427" s="99" t="s">
        <v>137</v>
      </c>
      <c r="TKJ427" s="109" t="s">
        <v>138</v>
      </c>
      <c r="TKK427" s="4" t="s">
        <v>27</v>
      </c>
      <c r="TKL427" s="4"/>
      <c r="TKM427" s="71">
        <v>22</v>
      </c>
      <c r="TKN427" s="4"/>
      <c r="TKO427" s="43"/>
      <c r="TKP427" s="4"/>
      <c r="TKQ427" s="43"/>
      <c r="TKR427" s="4"/>
      <c r="TKS427" s="43"/>
      <c r="TKT427" s="51"/>
      <c r="TUD427" s="73">
        <v>18</v>
      </c>
      <c r="TUE427" s="99" t="s">
        <v>137</v>
      </c>
      <c r="TUF427" s="109" t="s">
        <v>138</v>
      </c>
      <c r="TUG427" s="4" t="s">
        <v>27</v>
      </c>
      <c r="TUH427" s="4"/>
      <c r="TUI427" s="71">
        <v>22</v>
      </c>
      <c r="TUJ427" s="4"/>
      <c r="TUK427" s="43"/>
      <c r="TUL427" s="4"/>
      <c r="TUM427" s="43"/>
      <c r="TUN427" s="4"/>
      <c r="TUO427" s="43"/>
      <c r="TUP427" s="51"/>
      <c r="UDZ427" s="73">
        <v>18</v>
      </c>
      <c r="UEA427" s="99" t="s">
        <v>137</v>
      </c>
      <c r="UEB427" s="109" t="s">
        <v>138</v>
      </c>
      <c r="UEC427" s="4" t="s">
        <v>27</v>
      </c>
      <c r="UED427" s="4"/>
      <c r="UEE427" s="71">
        <v>22</v>
      </c>
      <c r="UEF427" s="4"/>
      <c r="UEG427" s="43"/>
      <c r="UEH427" s="4"/>
      <c r="UEI427" s="43"/>
      <c r="UEJ427" s="4"/>
      <c r="UEK427" s="43"/>
      <c r="UEL427" s="51"/>
      <c r="UNV427" s="73">
        <v>18</v>
      </c>
      <c r="UNW427" s="99" t="s">
        <v>137</v>
      </c>
      <c r="UNX427" s="109" t="s">
        <v>138</v>
      </c>
      <c r="UNY427" s="4" t="s">
        <v>27</v>
      </c>
      <c r="UNZ427" s="4"/>
      <c r="UOA427" s="71">
        <v>22</v>
      </c>
      <c r="UOB427" s="4"/>
      <c r="UOC427" s="43"/>
      <c r="UOD427" s="4"/>
      <c r="UOE427" s="43"/>
      <c r="UOF427" s="4"/>
      <c r="UOG427" s="43"/>
      <c r="UOH427" s="51"/>
      <c r="UXR427" s="73">
        <v>18</v>
      </c>
      <c r="UXS427" s="99" t="s">
        <v>137</v>
      </c>
      <c r="UXT427" s="109" t="s">
        <v>138</v>
      </c>
      <c r="UXU427" s="4" t="s">
        <v>27</v>
      </c>
      <c r="UXV427" s="4"/>
      <c r="UXW427" s="71">
        <v>22</v>
      </c>
      <c r="UXX427" s="4"/>
      <c r="UXY427" s="43"/>
      <c r="UXZ427" s="4"/>
      <c r="UYA427" s="43"/>
      <c r="UYB427" s="4"/>
      <c r="UYC427" s="43"/>
      <c r="UYD427" s="51"/>
      <c r="VHN427" s="73">
        <v>18</v>
      </c>
      <c r="VHO427" s="99" t="s">
        <v>137</v>
      </c>
      <c r="VHP427" s="109" t="s">
        <v>138</v>
      </c>
      <c r="VHQ427" s="4" t="s">
        <v>27</v>
      </c>
      <c r="VHR427" s="4"/>
      <c r="VHS427" s="71">
        <v>22</v>
      </c>
      <c r="VHT427" s="4"/>
      <c r="VHU427" s="43"/>
      <c r="VHV427" s="4"/>
      <c r="VHW427" s="43"/>
      <c r="VHX427" s="4"/>
      <c r="VHY427" s="43"/>
      <c r="VHZ427" s="51"/>
      <c r="VRJ427" s="73">
        <v>18</v>
      </c>
      <c r="VRK427" s="99" t="s">
        <v>137</v>
      </c>
      <c r="VRL427" s="109" t="s">
        <v>138</v>
      </c>
      <c r="VRM427" s="4" t="s">
        <v>27</v>
      </c>
      <c r="VRN427" s="4"/>
      <c r="VRO427" s="71">
        <v>22</v>
      </c>
      <c r="VRP427" s="4"/>
      <c r="VRQ427" s="43"/>
      <c r="VRR427" s="4"/>
      <c r="VRS427" s="43"/>
      <c r="VRT427" s="4"/>
      <c r="VRU427" s="43"/>
      <c r="VRV427" s="51"/>
      <c r="WBF427" s="73">
        <v>18</v>
      </c>
      <c r="WBG427" s="99" t="s">
        <v>137</v>
      </c>
      <c r="WBH427" s="109" t="s">
        <v>138</v>
      </c>
      <c r="WBI427" s="4" t="s">
        <v>27</v>
      </c>
      <c r="WBJ427" s="4"/>
      <c r="WBK427" s="71">
        <v>22</v>
      </c>
      <c r="WBL427" s="4"/>
      <c r="WBM427" s="43"/>
      <c r="WBN427" s="4"/>
      <c r="WBO427" s="43"/>
      <c r="WBP427" s="4"/>
      <c r="WBQ427" s="43"/>
      <c r="WBR427" s="51"/>
      <c r="WLB427" s="73">
        <v>18</v>
      </c>
      <c r="WLC427" s="99" t="s">
        <v>137</v>
      </c>
      <c r="WLD427" s="109" t="s">
        <v>138</v>
      </c>
      <c r="WLE427" s="4" t="s">
        <v>27</v>
      </c>
      <c r="WLF427" s="4"/>
      <c r="WLG427" s="71">
        <v>22</v>
      </c>
      <c r="WLH427" s="4"/>
      <c r="WLI427" s="43"/>
      <c r="WLJ427" s="4"/>
      <c r="WLK427" s="43"/>
      <c r="WLL427" s="4"/>
      <c r="WLM427" s="43"/>
      <c r="WLN427" s="51"/>
      <c r="WUX427" s="73">
        <v>18</v>
      </c>
      <c r="WUY427" s="99" t="s">
        <v>137</v>
      </c>
      <c r="WUZ427" s="109" t="s">
        <v>138</v>
      </c>
      <c r="WVA427" s="4" t="s">
        <v>27</v>
      </c>
      <c r="WVB427" s="4"/>
      <c r="WVC427" s="71">
        <v>22</v>
      </c>
      <c r="WVD427" s="4"/>
      <c r="WVE427" s="43"/>
      <c r="WVF427" s="4"/>
      <c r="WVG427" s="43"/>
      <c r="WVH427" s="4"/>
      <c r="WVI427" s="43"/>
      <c r="WVJ427" s="51"/>
    </row>
    <row r="428" spans="1:16130" x14ac:dyDescent="0.25">
      <c r="A428" s="49"/>
      <c r="B428" s="11" t="s">
        <v>13</v>
      </c>
      <c r="C428" s="4" t="s">
        <v>14</v>
      </c>
      <c r="D428" s="43">
        <v>0.77800000000000002</v>
      </c>
      <c r="E428" s="7"/>
      <c r="F428" s="7"/>
      <c r="G428" s="7"/>
      <c r="H428" s="7"/>
      <c r="I428" s="7"/>
      <c r="J428" s="7"/>
      <c r="K428" s="122"/>
      <c r="L428" s="117" t="s">
        <v>301</v>
      </c>
    </row>
    <row r="429" spans="1:16130" x14ac:dyDescent="0.25">
      <c r="A429" s="49"/>
      <c r="B429" s="11" t="s">
        <v>23</v>
      </c>
      <c r="C429" s="4" t="s">
        <v>17</v>
      </c>
      <c r="D429" s="43">
        <v>0.30199999999999999</v>
      </c>
      <c r="E429" s="7"/>
      <c r="F429" s="7"/>
      <c r="G429" s="7"/>
      <c r="H429" s="7"/>
      <c r="I429" s="7"/>
      <c r="J429" s="7"/>
      <c r="K429" s="122"/>
      <c r="L429" s="117" t="s">
        <v>301</v>
      </c>
    </row>
    <row r="430" spans="1:16130" x14ac:dyDescent="0.25">
      <c r="A430" s="49"/>
      <c r="B430" s="4" t="s">
        <v>24</v>
      </c>
      <c r="C430" s="4"/>
      <c r="D430" s="43"/>
      <c r="E430" s="7"/>
      <c r="F430" s="7"/>
      <c r="G430" s="7"/>
      <c r="H430" s="7"/>
      <c r="I430" s="7"/>
      <c r="J430" s="7"/>
      <c r="K430" s="122"/>
      <c r="L430" s="117" t="s">
        <v>301</v>
      </c>
    </row>
    <row r="431" spans="1:16130" x14ac:dyDescent="0.25">
      <c r="A431" s="49"/>
      <c r="B431" s="11" t="s">
        <v>144</v>
      </c>
      <c r="C431" s="4" t="s">
        <v>27</v>
      </c>
      <c r="D431" s="14">
        <v>2</v>
      </c>
      <c r="E431" s="13"/>
      <c r="F431" s="7"/>
      <c r="G431" s="7"/>
      <c r="H431" s="7"/>
      <c r="I431" s="7"/>
      <c r="J431" s="7"/>
      <c r="K431" s="122"/>
      <c r="L431" s="117" t="s">
        <v>316</v>
      </c>
    </row>
    <row r="432" spans="1:16130" x14ac:dyDescent="0.25">
      <c r="A432" s="49"/>
      <c r="B432" s="11" t="s">
        <v>25</v>
      </c>
      <c r="C432" s="4" t="s">
        <v>17</v>
      </c>
      <c r="D432" s="43">
        <v>4.8000000000000001E-2</v>
      </c>
      <c r="E432" s="7"/>
      <c r="F432" s="7"/>
      <c r="G432" s="7"/>
      <c r="H432" s="7"/>
      <c r="I432" s="7"/>
      <c r="J432" s="7"/>
      <c r="K432" s="122"/>
      <c r="L432" s="117" t="s">
        <v>300</v>
      </c>
    </row>
    <row r="433" spans="1:16130" x14ac:dyDescent="0.25">
      <c r="A433" s="49">
        <v>71</v>
      </c>
      <c r="B433" s="109" t="s">
        <v>151</v>
      </c>
      <c r="C433" s="4" t="s">
        <v>27</v>
      </c>
      <c r="D433" s="56">
        <v>100</v>
      </c>
      <c r="E433" s="7"/>
      <c r="F433" s="7"/>
      <c r="G433" s="7"/>
      <c r="H433" s="7"/>
      <c r="I433" s="7"/>
      <c r="J433" s="7"/>
      <c r="K433" s="122"/>
      <c r="L433" s="117"/>
      <c r="IL433" s="73">
        <v>18</v>
      </c>
      <c r="IM433" s="99" t="s">
        <v>137</v>
      </c>
      <c r="IN433" s="109" t="s">
        <v>138</v>
      </c>
      <c r="IO433" s="4" t="s">
        <v>27</v>
      </c>
      <c r="IP433" s="4"/>
      <c r="IQ433" s="71">
        <v>22</v>
      </c>
      <c r="IR433" s="4"/>
      <c r="IS433" s="43"/>
      <c r="IT433" s="4"/>
      <c r="IU433" s="43"/>
      <c r="IV433" s="4"/>
      <c r="IW433" s="43"/>
      <c r="IX433" s="51"/>
      <c r="SH433" s="73">
        <v>18</v>
      </c>
      <c r="SI433" s="99" t="s">
        <v>137</v>
      </c>
      <c r="SJ433" s="109" t="s">
        <v>138</v>
      </c>
      <c r="SK433" s="4" t="s">
        <v>27</v>
      </c>
      <c r="SL433" s="4"/>
      <c r="SM433" s="71">
        <v>22</v>
      </c>
      <c r="SN433" s="4"/>
      <c r="SO433" s="43"/>
      <c r="SP433" s="4"/>
      <c r="SQ433" s="43"/>
      <c r="SR433" s="4"/>
      <c r="SS433" s="43"/>
      <c r="ST433" s="51"/>
      <c r="ACD433" s="73">
        <v>18</v>
      </c>
      <c r="ACE433" s="99" t="s">
        <v>137</v>
      </c>
      <c r="ACF433" s="109" t="s">
        <v>138</v>
      </c>
      <c r="ACG433" s="4" t="s">
        <v>27</v>
      </c>
      <c r="ACH433" s="4"/>
      <c r="ACI433" s="71">
        <v>22</v>
      </c>
      <c r="ACJ433" s="4"/>
      <c r="ACK433" s="43"/>
      <c r="ACL433" s="4"/>
      <c r="ACM433" s="43"/>
      <c r="ACN433" s="4"/>
      <c r="ACO433" s="43"/>
      <c r="ACP433" s="51"/>
      <c r="ALZ433" s="73">
        <v>18</v>
      </c>
      <c r="AMA433" s="99" t="s">
        <v>137</v>
      </c>
      <c r="AMB433" s="109" t="s">
        <v>138</v>
      </c>
      <c r="AMC433" s="4" t="s">
        <v>27</v>
      </c>
      <c r="AMD433" s="4"/>
      <c r="AME433" s="71">
        <v>22</v>
      </c>
      <c r="AMF433" s="4"/>
      <c r="AMG433" s="43"/>
      <c r="AMH433" s="4"/>
      <c r="AMI433" s="43"/>
      <c r="AMJ433" s="4"/>
      <c r="AMK433" s="43"/>
      <c r="AML433" s="51"/>
      <c r="AVV433" s="73">
        <v>18</v>
      </c>
      <c r="AVW433" s="99" t="s">
        <v>137</v>
      </c>
      <c r="AVX433" s="109" t="s">
        <v>138</v>
      </c>
      <c r="AVY433" s="4" t="s">
        <v>27</v>
      </c>
      <c r="AVZ433" s="4"/>
      <c r="AWA433" s="71">
        <v>22</v>
      </c>
      <c r="AWB433" s="4"/>
      <c r="AWC433" s="43"/>
      <c r="AWD433" s="4"/>
      <c r="AWE433" s="43"/>
      <c r="AWF433" s="4"/>
      <c r="AWG433" s="43"/>
      <c r="AWH433" s="51"/>
      <c r="BFR433" s="73">
        <v>18</v>
      </c>
      <c r="BFS433" s="99" t="s">
        <v>137</v>
      </c>
      <c r="BFT433" s="109" t="s">
        <v>138</v>
      </c>
      <c r="BFU433" s="4" t="s">
        <v>27</v>
      </c>
      <c r="BFV433" s="4"/>
      <c r="BFW433" s="71">
        <v>22</v>
      </c>
      <c r="BFX433" s="4"/>
      <c r="BFY433" s="43"/>
      <c r="BFZ433" s="4"/>
      <c r="BGA433" s="43"/>
      <c r="BGB433" s="4"/>
      <c r="BGC433" s="43"/>
      <c r="BGD433" s="51"/>
      <c r="BPN433" s="73">
        <v>18</v>
      </c>
      <c r="BPO433" s="99" t="s">
        <v>137</v>
      </c>
      <c r="BPP433" s="109" t="s">
        <v>138</v>
      </c>
      <c r="BPQ433" s="4" t="s">
        <v>27</v>
      </c>
      <c r="BPR433" s="4"/>
      <c r="BPS433" s="71">
        <v>22</v>
      </c>
      <c r="BPT433" s="4"/>
      <c r="BPU433" s="43"/>
      <c r="BPV433" s="4"/>
      <c r="BPW433" s="43"/>
      <c r="BPX433" s="4"/>
      <c r="BPY433" s="43"/>
      <c r="BPZ433" s="51"/>
      <c r="BZJ433" s="73">
        <v>18</v>
      </c>
      <c r="BZK433" s="99" t="s">
        <v>137</v>
      </c>
      <c r="BZL433" s="109" t="s">
        <v>138</v>
      </c>
      <c r="BZM433" s="4" t="s">
        <v>27</v>
      </c>
      <c r="BZN433" s="4"/>
      <c r="BZO433" s="71">
        <v>22</v>
      </c>
      <c r="BZP433" s="4"/>
      <c r="BZQ433" s="43"/>
      <c r="BZR433" s="4"/>
      <c r="BZS433" s="43"/>
      <c r="BZT433" s="4"/>
      <c r="BZU433" s="43"/>
      <c r="BZV433" s="51"/>
      <c r="CJF433" s="73">
        <v>18</v>
      </c>
      <c r="CJG433" s="99" t="s">
        <v>137</v>
      </c>
      <c r="CJH433" s="109" t="s">
        <v>138</v>
      </c>
      <c r="CJI433" s="4" t="s">
        <v>27</v>
      </c>
      <c r="CJJ433" s="4"/>
      <c r="CJK433" s="71">
        <v>22</v>
      </c>
      <c r="CJL433" s="4"/>
      <c r="CJM433" s="43"/>
      <c r="CJN433" s="4"/>
      <c r="CJO433" s="43"/>
      <c r="CJP433" s="4"/>
      <c r="CJQ433" s="43"/>
      <c r="CJR433" s="51"/>
      <c r="CTB433" s="73">
        <v>18</v>
      </c>
      <c r="CTC433" s="99" t="s">
        <v>137</v>
      </c>
      <c r="CTD433" s="109" t="s">
        <v>138</v>
      </c>
      <c r="CTE433" s="4" t="s">
        <v>27</v>
      </c>
      <c r="CTF433" s="4"/>
      <c r="CTG433" s="71">
        <v>22</v>
      </c>
      <c r="CTH433" s="4"/>
      <c r="CTI433" s="43"/>
      <c r="CTJ433" s="4"/>
      <c r="CTK433" s="43"/>
      <c r="CTL433" s="4"/>
      <c r="CTM433" s="43"/>
      <c r="CTN433" s="51"/>
      <c r="DCX433" s="73">
        <v>18</v>
      </c>
      <c r="DCY433" s="99" t="s">
        <v>137</v>
      </c>
      <c r="DCZ433" s="109" t="s">
        <v>138</v>
      </c>
      <c r="DDA433" s="4" t="s">
        <v>27</v>
      </c>
      <c r="DDB433" s="4"/>
      <c r="DDC433" s="71">
        <v>22</v>
      </c>
      <c r="DDD433" s="4"/>
      <c r="DDE433" s="43"/>
      <c r="DDF433" s="4"/>
      <c r="DDG433" s="43"/>
      <c r="DDH433" s="4"/>
      <c r="DDI433" s="43"/>
      <c r="DDJ433" s="51"/>
      <c r="DMT433" s="73">
        <v>18</v>
      </c>
      <c r="DMU433" s="99" t="s">
        <v>137</v>
      </c>
      <c r="DMV433" s="109" t="s">
        <v>138</v>
      </c>
      <c r="DMW433" s="4" t="s">
        <v>27</v>
      </c>
      <c r="DMX433" s="4"/>
      <c r="DMY433" s="71">
        <v>22</v>
      </c>
      <c r="DMZ433" s="4"/>
      <c r="DNA433" s="43"/>
      <c r="DNB433" s="4"/>
      <c r="DNC433" s="43"/>
      <c r="DND433" s="4"/>
      <c r="DNE433" s="43"/>
      <c r="DNF433" s="51"/>
      <c r="DWP433" s="73">
        <v>18</v>
      </c>
      <c r="DWQ433" s="99" t="s">
        <v>137</v>
      </c>
      <c r="DWR433" s="109" t="s">
        <v>138</v>
      </c>
      <c r="DWS433" s="4" t="s">
        <v>27</v>
      </c>
      <c r="DWT433" s="4"/>
      <c r="DWU433" s="71">
        <v>22</v>
      </c>
      <c r="DWV433" s="4"/>
      <c r="DWW433" s="43"/>
      <c r="DWX433" s="4"/>
      <c r="DWY433" s="43"/>
      <c r="DWZ433" s="4"/>
      <c r="DXA433" s="43"/>
      <c r="DXB433" s="51"/>
      <c r="EGL433" s="73">
        <v>18</v>
      </c>
      <c r="EGM433" s="99" t="s">
        <v>137</v>
      </c>
      <c r="EGN433" s="109" t="s">
        <v>138</v>
      </c>
      <c r="EGO433" s="4" t="s">
        <v>27</v>
      </c>
      <c r="EGP433" s="4"/>
      <c r="EGQ433" s="71">
        <v>22</v>
      </c>
      <c r="EGR433" s="4"/>
      <c r="EGS433" s="43"/>
      <c r="EGT433" s="4"/>
      <c r="EGU433" s="43"/>
      <c r="EGV433" s="4"/>
      <c r="EGW433" s="43"/>
      <c r="EGX433" s="51"/>
      <c r="EQH433" s="73">
        <v>18</v>
      </c>
      <c r="EQI433" s="99" t="s">
        <v>137</v>
      </c>
      <c r="EQJ433" s="109" t="s">
        <v>138</v>
      </c>
      <c r="EQK433" s="4" t="s">
        <v>27</v>
      </c>
      <c r="EQL433" s="4"/>
      <c r="EQM433" s="71">
        <v>22</v>
      </c>
      <c r="EQN433" s="4"/>
      <c r="EQO433" s="43"/>
      <c r="EQP433" s="4"/>
      <c r="EQQ433" s="43"/>
      <c r="EQR433" s="4"/>
      <c r="EQS433" s="43"/>
      <c r="EQT433" s="51"/>
      <c r="FAD433" s="73">
        <v>18</v>
      </c>
      <c r="FAE433" s="99" t="s">
        <v>137</v>
      </c>
      <c r="FAF433" s="109" t="s">
        <v>138</v>
      </c>
      <c r="FAG433" s="4" t="s">
        <v>27</v>
      </c>
      <c r="FAH433" s="4"/>
      <c r="FAI433" s="71">
        <v>22</v>
      </c>
      <c r="FAJ433" s="4"/>
      <c r="FAK433" s="43"/>
      <c r="FAL433" s="4"/>
      <c r="FAM433" s="43"/>
      <c r="FAN433" s="4"/>
      <c r="FAO433" s="43"/>
      <c r="FAP433" s="51"/>
      <c r="FJZ433" s="73">
        <v>18</v>
      </c>
      <c r="FKA433" s="99" t="s">
        <v>137</v>
      </c>
      <c r="FKB433" s="109" t="s">
        <v>138</v>
      </c>
      <c r="FKC433" s="4" t="s">
        <v>27</v>
      </c>
      <c r="FKD433" s="4"/>
      <c r="FKE433" s="71">
        <v>22</v>
      </c>
      <c r="FKF433" s="4"/>
      <c r="FKG433" s="43"/>
      <c r="FKH433" s="4"/>
      <c r="FKI433" s="43"/>
      <c r="FKJ433" s="4"/>
      <c r="FKK433" s="43"/>
      <c r="FKL433" s="51"/>
      <c r="FTV433" s="73">
        <v>18</v>
      </c>
      <c r="FTW433" s="99" t="s">
        <v>137</v>
      </c>
      <c r="FTX433" s="109" t="s">
        <v>138</v>
      </c>
      <c r="FTY433" s="4" t="s">
        <v>27</v>
      </c>
      <c r="FTZ433" s="4"/>
      <c r="FUA433" s="71">
        <v>22</v>
      </c>
      <c r="FUB433" s="4"/>
      <c r="FUC433" s="43"/>
      <c r="FUD433" s="4"/>
      <c r="FUE433" s="43"/>
      <c r="FUF433" s="4"/>
      <c r="FUG433" s="43"/>
      <c r="FUH433" s="51"/>
      <c r="GDR433" s="73">
        <v>18</v>
      </c>
      <c r="GDS433" s="99" t="s">
        <v>137</v>
      </c>
      <c r="GDT433" s="109" t="s">
        <v>138</v>
      </c>
      <c r="GDU433" s="4" t="s">
        <v>27</v>
      </c>
      <c r="GDV433" s="4"/>
      <c r="GDW433" s="71">
        <v>22</v>
      </c>
      <c r="GDX433" s="4"/>
      <c r="GDY433" s="43"/>
      <c r="GDZ433" s="4"/>
      <c r="GEA433" s="43"/>
      <c r="GEB433" s="4"/>
      <c r="GEC433" s="43"/>
      <c r="GED433" s="51"/>
      <c r="GNN433" s="73">
        <v>18</v>
      </c>
      <c r="GNO433" s="99" t="s">
        <v>137</v>
      </c>
      <c r="GNP433" s="109" t="s">
        <v>138</v>
      </c>
      <c r="GNQ433" s="4" t="s">
        <v>27</v>
      </c>
      <c r="GNR433" s="4"/>
      <c r="GNS433" s="71">
        <v>22</v>
      </c>
      <c r="GNT433" s="4"/>
      <c r="GNU433" s="43"/>
      <c r="GNV433" s="4"/>
      <c r="GNW433" s="43"/>
      <c r="GNX433" s="4"/>
      <c r="GNY433" s="43"/>
      <c r="GNZ433" s="51"/>
      <c r="GXJ433" s="73">
        <v>18</v>
      </c>
      <c r="GXK433" s="99" t="s">
        <v>137</v>
      </c>
      <c r="GXL433" s="109" t="s">
        <v>138</v>
      </c>
      <c r="GXM433" s="4" t="s">
        <v>27</v>
      </c>
      <c r="GXN433" s="4"/>
      <c r="GXO433" s="71">
        <v>22</v>
      </c>
      <c r="GXP433" s="4"/>
      <c r="GXQ433" s="43"/>
      <c r="GXR433" s="4"/>
      <c r="GXS433" s="43"/>
      <c r="GXT433" s="4"/>
      <c r="GXU433" s="43"/>
      <c r="GXV433" s="51"/>
      <c r="HHF433" s="73">
        <v>18</v>
      </c>
      <c r="HHG433" s="99" t="s">
        <v>137</v>
      </c>
      <c r="HHH433" s="109" t="s">
        <v>138</v>
      </c>
      <c r="HHI433" s="4" t="s">
        <v>27</v>
      </c>
      <c r="HHJ433" s="4"/>
      <c r="HHK433" s="71">
        <v>22</v>
      </c>
      <c r="HHL433" s="4"/>
      <c r="HHM433" s="43"/>
      <c r="HHN433" s="4"/>
      <c r="HHO433" s="43"/>
      <c r="HHP433" s="4"/>
      <c r="HHQ433" s="43"/>
      <c r="HHR433" s="51"/>
      <c r="HRB433" s="73">
        <v>18</v>
      </c>
      <c r="HRC433" s="99" t="s">
        <v>137</v>
      </c>
      <c r="HRD433" s="109" t="s">
        <v>138</v>
      </c>
      <c r="HRE433" s="4" t="s">
        <v>27</v>
      </c>
      <c r="HRF433" s="4"/>
      <c r="HRG433" s="71">
        <v>22</v>
      </c>
      <c r="HRH433" s="4"/>
      <c r="HRI433" s="43"/>
      <c r="HRJ433" s="4"/>
      <c r="HRK433" s="43"/>
      <c r="HRL433" s="4"/>
      <c r="HRM433" s="43"/>
      <c r="HRN433" s="51"/>
      <c r="IAX433" s="73">
        <v>18</v>
      </c>
      <c r="IAY433" s="99" t="s">
        <v>137</v>
      </c>
      <c r="IAZ433" s="109" t="s">
        <v>138</v>
      </c>
      <c r="IBA433" s="4" t="s">
        <v>27</v>
      </c>
      <c r="IBB433" s="4"/>
      <c r="IBC433" s="71">
        <v>22</v>
      </c>
      <c r="IBD433" s="4"/>
      <c r="IBE433" s="43"/>
      <c r="IBF433" s="4"/>
      <c r="IBG433" s="43"/>
      <c r="IBH433" s="4"/>
      <c r="IBI433" s="43"/>
      <c r="IBJ433" s="51"/>
      <c r="IKT433" s="73">
        <v>18</v>
      </c>
      <c r="IKU433" s="99" t="s">
        <v>137</v>
      </c>
      <c r="IKV433" s="109" t="s">
        <v>138</v>
      </c>
      <c r="IKW433" s="4" t="s">
        <v>27</v>
      </c>
      <c r="IKX433" s="4"/>
      <c r="IKY433" s="71">
        <v>22</v>
      </c>
      <c r="IKZ433" s="4"/>
      <c r="ILA433" s="43"/>
      <c r="ILB433" s="4"/>
      <c r="ILC433" s="43"/>
      <c r="ILD433" s="4"/>
      <c r="ILE433" s="43"/>
      <c r="ILF433" s="51"/>
      <c r="IUP433" s="73">
        <v>18</v>
      </c>
      <c r="IUQ433" s="99" t="s">
        <v>137</v>
      </c>
      <c r="IUR433" s="109" t="s">
        <v>138</v>
      </c>
      <c r="IUS433" s="4" t="s">
        <v>27</v>
      </c>
      <c r="IUT433" s="4"/>
      <c r="IUU433" s="71">
        <v>22</v>
      </c>
      <c r="IUV433" s="4"/>
      <c r="IUW433" s="43"/>
      <c r="IUX433" s="4"/>
      <c r="IUY433" s="43"/>
      <c r="IUZ433" s="4"/>
      <c r="IVA433" s="43"/>
      <c r="IVB433" s="51"/>
      <c r="JEL433" s="73">
        <v>18</v>
      </c>
      <c r="JEM433" s="99" t="s">
        <v>137</v>
      </c>
      <c r="JEN433" s="109" t="s">
        <v>138</v>
      </c>
      <c r="JEO433" s="4" t="s">
        <v>27</v>
      </c>
      <c r="JEP433" s="4"/>
      <c r="JEQ433" s="71">
        <v>22</v>
      </c>
      <c r="JER433" s="4"/>
      <c r="JES433" s="43"/>
      <c r="JET433" s="4"/>
      <c r="JEU433" s="43"/>
      <c r="JEV433" s="4"/>
      <c r="JEW433" s="43"/>
      <c r="JEX433" s="51"/>
      <c r="JOH433" s="73">
        <v>18</v>
      </c>
      <c r="JOI433" s="99" t="s">
        <v>137</v>
      </c>
      <c r="JOJ433" s="109" t="s">
        <v>138</v>
      </c>
      <c r="JOK433" s="4" t="s">
        <v>27</v>
      </c>
      <c r="JOL433" s="4"/>
      <c r="JOM433" s="71">
        <v>22</v>
      </c>
      <c r="JON433" s="4"/>
      <c r="JOO433" s="43"/>
      <c r="JOP433" s="4"/>
      <c r="JOQ433" s="43"/>
      <c r="JOR433" s="4"/>
      <c r="JOS433" s="43"/>
      <c r="JOT433" s="51"/>
      <c r="JYD433" s="73">
        <v>18</v>
      </c>
      <c r="JYE433" s="99" t="s">
        <v>137</v>
      </c>
      <c r="JYF433" s="109" t="s">
        <v>138</v>
      </c>
      <c r="JYG433" s="4" t="s">
        <v>27</v>
      </c>
      <c r="JYH433" s="4"/>
      <c r="JYI433" s="71">
        <v>22</v>
      </c>
      <c r="JYJ433" s="4"/>
      <c r="JYK433" s="43"/>
      <c r="JYL433" s="4"/>
      <c r="JYM433" s="43"/>
      <c r="JYN433" s="4"/>
      <c r="JYO433" s="43"/>
      <c r="JYP433" s="51"/>
      <c r="KHZ433" s="73">
        <v>18</v>
      </c>
      <c r="KIA433" s="99" t="s">
        <v>137</v>
      </c>
      <c r="KIB433" s="109" t="s">
        <v>138</v>
      </c>
      <c r="KIC433" s="4" t="s">
        <v>27</v>
      </c>
      <c r="KID433" s="4"/>
      <c r="KIE433" s="71">
        <v>22</v>
      </c>
      <c r="KIF433" s="4"/>
      <c r="KIG433" s="43"/>
      <c r="KIH433" s="4"/>
      <c r="KII433" s="43"/>
      <c r="KIJ433" s="4"/>
      <c r="KIK433" s="43"/>
      <c r="KIL433" s="51"/>
      <c r="KRV433" s="73">
        <v>18</v>
      </c>
      <c r="KRW433" s="99" t="s">
        <v>137</v>
      </c>
      <c r="KRX433" s="109" t="s">
        <v>138</v>
      </c>
      <c r="KRY433" s="4" t="s">
        <v>27</v>
      </c>
      <c r="KRZ433" s="4"/>
      <c r="KSA433" s="71">
        <v>22</v>
      </c>
      <c r="KSB433" s="4"/>
      <c r="KSC433" s="43"/>
      <c r="KSD433" s="4"/>
      <c r="KSE433" s="43"/>
      <c r="KSF433" s="4"/>
      <c r="KSG433" s="43"/>
      <c r="KSH433" s="51"/>
      <c r="LBR433" s="73">
        <v>18</v>
      </c>
      <c r="LBS433" s="99" t="s">
        <v>137</v>
      </c>
      <c r="LBT433" s="109" t="s">
        <v>138</v>
      </c>
      <c r="LBU433" s="4" t="s">
        <v>27</v>
      </c>
      <c r="LBV433" s="4"/>
      <c r="LBW433" s="71">
        <v>22</v>
      </c>
      <c r="LBX433" s="4"/>
      <c r="LBY433" s="43"/>
      <c r="LBZ433" s="4"/>
      <c r="LCA433" s="43"/>
      <c r="LCB433" s="4"/>
      <c r="LCC433" s="43"/>
      <c r="LCD433" s="51"/>
      <c r="LLN433" s="73">
        <v>18</v>
      </c>
      <c r="LLO433" s="99" t="s">
        <v>137</v>
      </c>
      <c r="LLP433" s="109" t="s">
        <v>138</v>
      </c>
      <c r="LLQ433" s="4" t="s">
        <v>27</v>
      </c>
      <c r="LLR433" s="4"/>
      <c r="LLS433" s="71">
        <v>22</v>
      </c>
      <c r="LLT433" s="4"/>
      <c r="LLU433" s="43"/>
      <c r="LLV433" s="4"/>
      <c r="LLW433" s="43"/>
      <c r="LLX433" s="4"/>
      <c r="LLY433" s="43"/>
      <c r="LLZ433" s="51"/>
      <c r="LVJ433" s="73">
        <v>18</v>
      </c>
      <c r="LVK433" s="99" t="s">
        <v>137</v>
      </c>
      <c r="LVL433" s="109" t="s">
        <v>138</v>
      </c>
      <c r="LVM433" s="4" t="s">
        <v>27</v>
      </c>
      <c r="LVN433" s="4"/>
      <c r="LVO433" s="71">
        <v>22</v>
      </c>
      <c r="LVP433" s="4"/>
      <c r="LVQ433" s="43"/>
      <c r="LVR433" s="4"/>
      <c r="LVS433" s="43"/>
      <c r="LVT433" s="4"/>
      <c r="LVU433" s="43"/>
      <c r="LVV433" s="51"/>
      <c r="MFF433" s="73">
        <v>18</v>
      </c>
      <c r="MFG433" s="99" t="s">
        <v>137</v>
      </c>
      <c r="MFH433" s="109" t="s">
        <v>138</v>
      </c>
      <c r="MFI433" s="4" t="s">
        <v>27</v>
      </c>
      <c r="MFJ433" s="4"/>
      <c r="MFK433" s="71">
        <v>22</v>
      </c>
      <c r="MFL433" s="4"/>
      <c r="MFM433" s="43"/>
      <c r="MFN433" s="4"/>
      <c r="MFO433" s="43"/>
      <c r="MFP433" s="4"/>
      <c r="MFQ433" s="43"/>
      <c r="MFR433" s="51"/>
      <c r="MPB433" s="73">
        <v>18</v>
      </c>
      <c r="MPC433" s="99" t="s">
        <v>137</v>
      </c>
      <c r="MPD433" s="109" t="s">
        <v>138</v>
      </c>
      <c r="MPE433" s="4" t="s">
        <v>27</v>
      </c>
      <c r="MPF433" s="4"/>
      <c r="MPG433" s="71">
        <v>22</v>
      </c>
      <c r="MPH433" s="4"/>
      <c r="MPI433" s="43"/>
      <c r="MPJ433" s="4"/>
      <c r="MPK433" s="43"/>
      <c r="MPL433" s="4"/>
      <c r="MPM433" s="43"/>
      <c r="MPN433" s="51"/>
      <c r="MYX433" s="73">
        <v>18</v>
      </c>
      <c r="MYY433" s="99" t="s">
        <v>137</v>
      </c>
      <c r="MYZ433" s="109" t="s">
        <v>138</v>
      </c>
      <c r="MZA433" s="4" t="s">
        <v>27</v>
      </c>
      <c r="MZB433" s="4"/>
      <c r="MZC433" s="71">
        <v>22</v>
      </c>
      <c r="MZD433" s="4"/>
      <c r="MZE433" s="43"/>
      <c r="MZF433" s="4"/>
      <c r="MZG433" s="43"/>
      <c r="MZH433" s="4"/>
      <c r="MZI433" s="43"/>
      <c r="MZJ433" s="51"/>
      <c r="NIT433" s="73">
        <v>18</v>
      </c>
      <c r="NIU433" s="99" t="s">
        <v>137</v>
      </c>
      <c r="NIV433" s="109" t="s">
        <v>138</v>
      </c>
      <c r="NIW433" s="4" t="s">
        <v>27</v>
      </c>
      <c r="NIX433" s="4"/>
      <c r="NIY433" s="71">
        <v>22</v>
      </c>
      <c r="NIZ433" s="4"/>
      <c r="NJA433" s="43"/>
      <c r="NJB433" s="4"/>
      <c r="NJC433" s="43"/>
      <c r="NJD433" s="4"/>
      <c r="NJE433" s="43"/>
      <c r="NJF433" s="51"/>
      <c r="NSP433" s="73">
        <v>18</v>
      </c>
      <c r="NSQ433" s="99" t="s">
        <v>137</v>
      </c>
      <c r="NSR433" s="109" t="s">
        <v>138</v>
      </c>
      <c r="NSS433" s="4" t="s">
        <v>27</v>
      </c>
      <c r="NST433" s="4"/>
      <c r="NSU433" s="71">
        <v>22</v>
      </c>
      <c r="NSV433" s="4"/>
      <c r="NSW433" s="43"/>
      <c r="NSX433" s="4"/>
      <c r="NSY433" s="43"/>
      <c r="NSZ433" s="4"/>
      <c r="NTA433" s="43"/>
      <c r="NTB433" s="51"/>
      <c r="OCL433" s="73">
        <v>18</v>
      </c>
      <c r="OCM433" s="99" t="s">
        <v>137</v>
      </c>
      <c r="OCN433" s="109" t="s">
        <v>138</v>
      </c>
      <c r="OCO433" s="4" t="s">
        <v>27</v>
      </c>
      <c r="OCP433" s="4"/>
      <c r="OCQ433" s="71">
        <v>22</v>
      </c>
      <c r="OCR433" s="4"/>
      <c r="OCS433" s="43"/>
      <c r="OCT433" s="4"/>
      <c r="OCU433" s="43"/>
      <c r="OCV433" s="4"/>
      <c r="OCW433" s="43"/>
      <c r="OCX433" s="51"/>
      <c r="OMH433" s="73">
        <v>18</v>
      </c>
      <c r="OMI433" s="99" t="s">
        <v>137</v>
      </c>
      <c r="OMJ433" s="109" t="s">
        <v>138</v>
      </c>
      <c r="OMK433" s="4" t="s">
        <v>27</v>
      </c>
      <c r="OML433" s="4"/>
      <c r="OMM433" s="71">
        <v>22</v>
      </c>
      <c r="OMN433" s="4"/>
      <c r="OMO433" s="43"/>
      <c r="OMP433" s="4"/>
      <c r="OMQ433" s="43"/>
      <c r="OMR433" s="4"/>
      <c r="OMS433" s="43"/>
      <c r="OMT433" s="51"/>
      <c r="OWD433" s="73">
        <v>18</v>
      </c>
      <c r="OWE433" s="99" t="s">
        <v>137</v>
      </c>
      <c r="OWF433" s="109" t="s">
        <v>138</v>
      </c>
      <c r="OWG433" s="4" t="s">
        <v>27</v>
      </c>
      <c r="OWH433" s="4"/>
      <c r="OWI433" s="71">
        <v>22</v>
      </c>
      <c r="OWJ433" s="4"/>
      <c r="OWK433" s="43"/>
      <c r="OWL433" s="4"/>
      <c r="OWM433" s="43"/>
      <c r="OWN433" s="4"/>
      <c r="OWO433" s="43"/>
      <c r="OWP433" s="51"/>
      <c r="PFZ433" s="73">
        <v>18</v>
      </c>
      <c r="PGA433" s="99" t="s">
        <v>137</v>
      </c>
      <c r="PGB433" s="109" t="s">
        <v>138</v>
      </c>
      <c r="PGC433" s="4" t="s">
        <v>27</v>
      </c>
      <c r="PGD433" s="4"/>
      <c r="PGE433" s="71">
        <v>22</v>
      </c>
      <c r="PGF433" s="4"/>
      <c r="PGG433" s="43"/>
      <c r="PGH433" s="4"/>
      <c r="PGI433" s="43"/>
      <c r="PGJ433" s="4"/>
      <c r="PGK433" s="43"/>
      <c r="PGL433" s="51"/>
      <c r="PPV433" s="73">
        <v>18</v>
      </c>
      <c r="PPW433" s="99" t="s">
        <v>137</v>
      </c>
      <c r="PPX433" s="109" t="s">
        <v>138</v>
      </c>
      <c r="PPY433" s="4" t="s">
        <v>27</v>
      </c>
      <c r="PPZ433" s="4"/>
      <c r="PQA433" s="71">
        <v>22</v>
      </c>
      <c r="PQB433" s="4"/>
      <c r="PQC433" s="43"/>
      <c r="PQD433" s="4"/>
      <c r="PQE433" s="43"/>
      <c r="PQF433" s="4"/>
      <c r="PQG433" s="43"/>
      <c r="PQH433" s="51"/>
      <c r="PZR433" s="73">
        <v>18</v>
      </c>
      <c r="PZS433" s="99" t="s">
        <v>137</v>
      </c>
      <c r="PZT433" s="109" t="s">
        <v>138</v>
      </c>
      <c r="PZU433" s="4" t="s">
        <v>27</v>
      </c>
      <c r="PZV433" s="4"/>
      <c r="PZW433" s="71">
        <v>22</v>
      </c>
      <c r="PZX433" s="4"/>
      <c r="PZY433" s="43"/>
      <c r="PZZ433" s="4"/>
      <c r="QAA433" s="43"/>
      <c r="QAB433" s="4"/>
      <c r="QAC433" s="43"/>
      <c r="QAD433" s="51"/>
      <c r="QJN433" s="73">
        <v>18</v>
      </c>
      <c r="QJO433" s="99" t="s">
        <v>137</v>
      </c>
      <c r="QJP433" s="109" t="s">
        <v>138</v>
      </c>
      <c r="QJQ433" s="4" t="s">
        <v>27</v>
      </c>
      <c r="QJR433" s="4"/>
      <c r="QJS433" s="71">
        <v>22</v>
      </c>
      <c r="QJT433" s="4"/>
      <c r="QJU433" s="43"/>
      <c r="QJV433" s="4"/>
      <c r="QJW433" s="43"/>
      <c r="QJX433" s="4"/>
      <c r="QJY433" s="43"/>
      <c r="QJZ433" s="51"/>
      <c r="QTJ433" s="73">
        <v>18</v>
      </c>
      <c r="QTK433" s="99" t="s">
        <v>137</v>
      </c>
      <c r="QTL433" s="109" t="s">
        <v>138</v>
      </c>
      <c r="QTM433" s="4" t="s">
        <v>27</v>
      </c>
      <c r="QTN433" s="4"/>
      <c r="QTO433" s="71">
        <v>22</v>
      </c>
      <c r="QTP433" s="4"/>
      <c r="QTQ433" s="43"/>
      <c r="QTR433" s="4"/>
      <c r="QTS433" s="43"/>
      <c r="QTT433" s="4"/>
      <c r="QTU433" s="43"/>
      <c r="QTV433" s="51"/>
      <c r="RDF433" s="73">
        <v>18</v>
      </c>
      <c r="RDG433" s="99" t="s">
        <v>137</v>
      </c>
      <c r="RDH433" s="109" t="s">
        <v>138</v>
      </c>
      <c r="RDI433" s="4" t="s">
        <v>27</v>
      </c>
      <c r="RDJ433" s="4"/>
      <c r="RDK433" s="71">
        <v>22</v>
      </c>
      <c r="RDL433" s="4"/>
      <c r="RDM433" s="43"/>
      <c r="RDN433" s="4"/>
      <c r="RDO433" s="43"/>
      <c r="RDP433" s="4"/>
      <c r="RDQ433" s="43"/>
      <c r="RDR433" s="51"/>
      <c r="RNB433" s="73">
        <v>18</v>
      </c>
      <c r="RNC433" s="99" t="s">
        <v>137</v>
      </c>
      <c r="RND433" s="109" t="s">
        <v>138</v>
      </c>
      <c r="RNE433" s="4" t="s">
        <v>27</v>
      </c>
      <c r="RNF433" s="4"/>
      <c r="RNG433" s="71">
        <v>22</v>
      </c>
      <c r="RNH433" s="4"/>
      <c r="RNI433" s="43"/>
      <c r="RNJ433" s="4"/>
      <c r="RNK433" s="43"/>
      <c r="RNL433" s="4"/>
      <c r="RNM433" s="43"/>
      <c r="RNN433" s="51"/>
      <c r="RWX433" s="73">
        <v>18</v>
      </c>
      <c r="RWY433" s="99" t="s">
        <v>137</v>
      </c>
      <c r="RWZ433" s="109" t="s">
        <v>138</v>
      </c>
      <c r="RXA433" s="4" t="s">
        <v>27</v>
      </c>
      <c r="RXB433" s="4"/>
      <c r="RXC433" s="71">
        <v>22</v>
      </c>
      <c r="RXD433" s="4"/>
      <c r="RXE433" s="43"/>
      <c r="RXF433" s="4"/>
      <c r="RXG433" s="43"/>
      <c r="RXH433" s="4"/>
      <c r="RXI433" s="43"/>
      <c r="RXJ433" s="51"/>
      <c r="SGT433" s="73">
        <v>18</v>
      </c>
      <c r="SGU433" s="99" t="s">
        <v>137</v>
      </c>
      <c r="SGV433" s="109" t="s">
        <v>138</v>
      </c>
      <c r="SGW433" s="4" t="s">
        <v>27</v>
      </c>
      <c r="SGX433" s="4"/>
      <c r="SGY433" s="71">
        <v>22</v>
      </c>
      <c r="SGZ433" s="4"/>
      <c r="SHA433" s="43"/>
      <c r="SHB433" s="4"/>
      <c r="SHC433" s="43"/>
      <c r="SHD433" s="4"/>
      <c r="SHE433" s="43"/>
      <c r="SHF433" s="51"/>
      <c r="SQP433" s="73">
        <v>18</v>
      </c>
      <c r="SQQ433" s="99" t="s">
        <v>137</v>
      </c>
      <c r="SQR433" s="109" t="s">
        <v>138</v>
      </c>
      <c r="SQS433" s="4" t="s">
        <v>27</v>
      </c>
      <c r="SQT433" s="4"/>
      <c r="SQU433" s="71">
        <v>22</v>
      </c>
      <c r="SQV433" s="4"/>
      <c r="SQW433" s="43"/>
      <c r="SQX433" s="4"/>
      <c r="SQY433" s="43"/>
      <c r="SQZ433" s="4"/>
      <c r="SRA433" s="43"/>
      <c r="SRB433" s="51"/>
      <c r="TAL433" s="73">
        <v>18</v>
      </c>
      <c r="TAM433" s="99" t="s">
        <v>137</v>
      </c>
      <c r="TAN433" s="109" t="s">
        <v>138</v>
      </c>
      <c r="TAO433" s="4" t="s">
        <v>27</v>
      </c>
      <c r="TAP433" s="4"/>
      <c r="TAQ433" s="71">
        <v>22</v>
      </c>
      <c r="TAR433" s="4"/>
      <c r="TAS433" s="43"/>
      <c r="TAT433" s="4"/>
      <c r="TAU433" s="43"/>
      <c r="TAV433" s="4"/>
      <c r="TAW433" s="43"/>
      <c r="TAX433" s="51"/>
      <c r="TKH433" s="73">
        <v>18</v>
      </c>
      <c r="TKI433" s="99" t="s">
        <v>137</v>
      </c>
      <c r="TKJ433" s="109" t="s">
        <v>138</v>
      </c>
      <c r="TKK433" s="4" t="s">
        <v>27</v>
      </c>
      <c r="TKL433" s="4"/>
      <c r="TKM433" s="71">
        <v>22</v>
      </c>
      <c r="TKN433" s="4"/>
      <c r="TKO433" s="43"/>
      <c r="TKP433" s="4"/>
      <c r="TKQ433" s="43"/>
      <c r="TKR433" s="4"/>
      <c r="TKS433" s="43"/>
      <c r="TKT433" s="51"/>
      <c r="TUD433" s="73">
        <v>18</v>
      </c>
      <c r="TUE433" s="99" t="s">
        <v>137</v>
      </c>
      <c r="TUF433" s="109" t="s">
        <v>138</v>
      </c>
      <c r="TUG433" s="4" t="s">
        <v>27</v>
      </c>
      <c r="TUH433" s="4"/>
      <c r="TUI433" s="71">
        <v>22</v>
      </c>
      <c r="TUJ433" s="4"/>
      <c r="TUK433" s="43"/>
      <c r="TUL433" s="4"/>
      <c r="TUM433" s="43"/>
      <c r="TUN433" s="4"/>
      <c r="TUO433" s="43"/>
      <c r="TUP433" s="51"/>
      <c r="UDZ433" s="73">
        <v>18</v>
      </c>
      <c r="UEA433" s="99" t="s">
        <v>137</v>
      </c>
      <c r="UEB433" s="109" t="s">
        <v>138</v>
      </c>
      <c r="UEC433" s="4" t="s">
        <v>27</v>
      </c>
      <c r="UED433" s="4"/>
      <c r="UEE433" s="71">
        <v>22</v>
      </c>
      <c r="UEF433" s="4"/>
      <c r="UEG433" s="43"/>
      <c r="UEH433" s="4"/>
      <c r="UEI433" s="43"/>
      <c r="UEJ433" s="4"/>
      <c r="UEK433" s="43"/>
      <c r="UEL433" s="51"/>
      <c r="UNV433" s="73">
        <v>18</v>
      </c>
      <c r="UNW433" s="99" t="s">
        <v>137</v>
      </c>
      <c r="UNX433" s="109" t="s">
        <v>138</v>
      </c>
      <c r="UNY433" s="4" t="s">
        <v>27</v>
      </c>
      <c r="UNZ433" s="4"/>
      <c r="UOA433" s="71">
        <v>22</v>
      </c>
      <c r="UOB433" s="4"/>
      <c r="UOC433" s="43"/>
      <c r="UOD433" s="4"/>
      <c r="UOE433" s="43"/>
      <c r="UOF433" s="4"/>
      <c r="UOG433" s="43"/>
      <c r="UOH433" s="51"/>
      <c r="UXR433" s="73">
        <v>18</v>
      </c>
      <c r="UXS433" s="99" t="s">
        <v>137</v>
      </c>
      <c r="UXT433" s="109" t="s">
        <v>138</v>
      </c>
      <c r="UXU433" s="4" t="s">
        <v>27</v>
      </c>
      <c r="UXV433" s="4"/>
      <c r="UXW433" s="71">
        <v>22</v>
      </c>
      <c r="UXX433" s="4"/>
      <c r="UXY433" s="43"/>
      <c r="UXZ433" s="4"/>
      <c r="UYA433" s="43"/>
      <c r="UYB433" s="4"/>
      <c r="UYC433" s="43"/>
      <c r="UYD433" s="51"/>
      <c r="VHN433" s="73">
        <v>18</v>
      </c>
      <c r="VHO433" s="99" t="s">
        <v>137</v>
      </c>
      <c r="VHP433" s="109" t="s">
        <v>138</v>
      </c>
      <c r="VHQ433" s="4" t="s">
        <v>27</v>
      </c>
      <c r="VHR433" s="4"/>
      <c r="VHS433" s="71">
        <v>22</v>
      </c>
      <c r="VHT433" s="4"/>
      <c r="VHU433" s="43"/>
      <c r="VHV433" s="4"/>
      <c r="VHW433" s="43"/>
      <c r="VHX433" s="4"/>
      <c r="VHY433" s="43"/>
      <c r="VHZ433" s="51"/>
      <c r="VRJ433" s="73">
        <v>18</v>
      </c>
      <c r="VRK433" s="99" t="s">
        <v>137</v>
      </c>
      <c r="VRL433" s="109" t="s">
        <v>138</v>
      </c>
      <c r="VRM433" s="4" t="s">
        <v>27</v>
      </c>
      <c r="VRN433" s="4"/>
      <c r="VRO433" s="71">
        <v>22</v>
      </c>
      <c r="VRP433" s="4"/>
      <c r="VRQ433" s="43"/>
      <c r="VRR433" s="4"/>
      <c r="VRS433" s="43"/>
      <c r="VRT433" s="4"/>
      <c r="VRU433" s="43"/>
      <c r="VRV433" s="51"/>
      <c r="WBF433" s="73">
        <v>18</v>
      </c>
      <c r="WBG433" s="99" t="s">
        <v>137</v>
      </c>
      <c r="WBH433" s="109" t="s">
        <v>138</v>
      </c>
      <c r="WBI433" s="4" t="s">
        <v>27</v>
      </c>
      <c r="WBJ433" s="4"/>
      <c r="WBK433" s="71">
        <v>22</v>
      </c>
      <c r="WBL433" s="4"/>
      <c r="WBM433" s="43"/>
      <c r="WBN433" s="4"/>
      <c r="WBO433" s="43"/>
      <c r="WBP433" s="4"/>
      <c r="WBQ433" s="43"/>
      <c r="WBR433" s="51"/>
      <c r="WLB433" s="73">
        <v>18</v>
      </c>
      <c r="WLC433" s="99" t="s">
        <v>137</v>
      </c>
      <c r="WLD433" s="109" t="s">
        <v>138</v>
      </c>
      <c r="WLE433" s="4" t="s">
        <v>27</v>
      </c>
      <c r="WLF433" s="4"/>
      <c r="WLG433" s="71">
        <v>22</v>
      </c>
      <c r="WLH433" s="4"/>
      <c r="WLI433" s="43"/>
      <c r="WLJ433" s="4"/>
      <c r="WLK433" s="43"/>
      <c r="WLL433" s="4"/>
      <c r="WLM433" s="43"/>
      <c r="WLN433" s="51"/>
      <c r="WUX433" s="73">
        <v>18</v>
      </c>
      <c r="WUY433" s="99" t="s">
        <v>137</v>
      </c>
      <c r="WUZ433" s="109" t="s">
        <v>138</v>
      </c>
      <c r="WVA433" s="4" t="s">
        <v>27</v>
      </c>
      <c r="WVB433" s="4"/>
      <c r="WVC433" s="71">
        <v>22</v>
      </c>
      <c r="WVD433" s="4"/>
      <c r="WVE433" s="43"/>
      <c r="WVF433" s="4"/>
      <c r="WVG433" s="43"/>
      <c r="WVH433" s="4"/>
      <c r="WVI433" s="43"/>
      <c r="WVJ433" s="51"/>
    </row>
    <row r="434" spans="1:16130" x14ac:dyDescent="0.25">
      <c r="A434" s="49"/>
      <c r="B434" s="11" t="s">
        <v>13</v>
      </c>
      <c r="C434" s="4" t="s">
        <v>14</v>
      </c>
      <c r="D434" s="43">
        <v>38.9</v>
      </c>
      <c r="E434" s="7"/>
      <c r="F434" s="7"/>
      <c r="G434" s="7"/>
      <c r="H434" s="7"/>
      <c r="I434" s="7"/>
      <c r="J434" s="7"/>
      <c r="K434" s="122"/>
      <c r="L434" s="117" t="s">
        <v>301</v>
      </c>
    </row>
    <row r="435" spans="1:16130" x14ac:dyDescent="0.25">
      <c r="A435" s="49"/>
      <c r="B435" s="11" t="s">
        <v>23</v>
      </c>
      <c r="C435" s="4" t="s">
        <v>17</v>
      </c>
      <c r="D435" s="43">
        <v>15.1</v>
      </c>
      <c r="E435" s="7"/>
      <c r="F435" s="7"/>
      <c r="G435" s="7"/>
      <c r="H435" s="7"/>
      <c r="I435" s="7"/>
      <c r="J435" s="7"/>
      <c r="K435" s="122"/>
      <c r="L435" s="117" t="s">
        <v>301</v>
      </c>
    </row>
    <row r="436" spans="1:16130" x14ac:dyDescent="0.25">
      <c r="A436" s="49"/>
      <c r="B436" s="4" t="s">
        <v>24</v>
      </c>
      <c r="C436" s="4"/>
      <c r="D436" s="43"/>
      <c r="E436" s="7"/>
      <c r="F436" s="7"/>
      <c r="G436" s="7"/>
      <c r="H436" s="7"/>
      <c r="I436" s="7"/>
      <c r="J436" s="7"/>
      <c r="K436" s="122"/>
      <c r="L436" s="117" t="s">
        <v>301</v>
      </c>
    </row>
    <row r="437" spans="1:16130" x14ac:dyDescent="0.25">
      <c r="A437" s="49"/>
      <c r="B437" s="11" t="s">
        <v>152</v>
      </c>
      <c r="C437" s="4" t="s">
        <v>27</v>
      </c>
      <c r="D437" s="14">
        <v>100</v>
      </c>
      <c r="E437" s="13"/>
      <c r="F437" s="7"/>
      <c r="G437" s="7"/>
      <c r="H437" s="7"/>
      <c r="I437" s="7"/>
      <c r="J437" s="7"/>
      <c r="K437" s="122"/>
      <c r="L437" s="117" t="s">
        <v>316</v>
      </c>
    </row>
    <row r="438" spans="1:16130" x14ac:dyDescent="0.25">
      <c r="A438" s="49"/>
      <c r="B438" s="11" t="s">
        <v>25</v>
      </c>
      <c r="C438" s="4" t="s">
        <v>17</v>
      </c>
      <c r="D438" s="43">
        <v>2.4</v>
      </c>
      <c r="E438" s="7"/>
      <c r="F438" s="7"/>
      <c r="G438" s="7"/>
      <c r="H438" s="7"/>
      <c r="I438" s="7"/>
      <c r="J438" s="7"/>
      <c r="K438" s="122"/>
      <c r="L438" s="117" t="s">
        <v>300</v>
      </c>
    </row>
    <row r="439" spans="1:16130" ht="15.75" x14ac:dyDescent="0.25">
      <c r="A439" s="49">
        <v>72</v>
      </c>
      <c r="B439" s="109" t="s">
        <v>311</v>
      </c>
      <c r="C439" s="4" t="s">
        <v>27</v>
      </c>
      <c r="D439" s="56">
        <v>100</v>
      </c>
      <c r="E439" s="7"/>
      <c r="F439" s="7"/>
      <c r="G439" s="7"/>
      <c r="H439" s="7"/>
      <c r="I439" s="7"/>
      <c r="J439" s="7"/>
      <c r="K439" s="122"/>
      <c r="L439" s="117"/>
      <c r="IL439" s="73">
        <v>18</v>
      </c>
      <c r="IM439" s="99" t="s">
        <v>137</v>
      </c>
      <c r="IN439" s="109" t="s">
        <v>138</v>
      </c>
      <c r="IO439" s="4" t="s">
        <v>27</v>
      </c>
      <c r="IP439" s="4"/>
      <c r="IQ439" s="71">
        <v>22</v>
      </c>
      <c r="IR439" s="4"/>
      <c r="IS439" s="43"/>
      <c r="IT439" s="4"/>
      <c r="IU439" s="43"/>
      <c r="IV439" s="4"/>
      <c r="IW439" s="43"/>
      <c r="IX439" s="51"/>
      <c r="SH439" s="73">
        <v>18</v>
      </c>
      <c r="SI439" s="99" t="s">
        <v>137</v>
      </c>
      <c r="SJ439" s="109" t="s">
        <v>138</v>
      </c>
      <c r="SK439" s="4" t="s">
        <v>27</v>
      </c>
      <c r="SL439" s="4"/>
      <c r="SM439" s="71">
        <v>22</v>
      </c>
      <c r="SN439" s="4"/>
      <c r="SO439" s="43"/>
      <c r="SP439" s="4"/>
      <c r="SQ439" s="43"/>
      <c r="SR439" s="4"/>
      <c r="SS439" s="43"/>
      <c r="ST439" s="51"/>
      <c r="ACD439" s="73">
        <v>18</v>
      </c>
      <c r="ACE439" s="99" t="s">
        <v>137</v>
      </c>
      <c r="ACF439" s="109" t="s">
        <v>138</v>
      </c>
      <c r="ACG439" s="4" t="s">
        <v>27</v>
      </c>
      <c r="ACH439" s="4"/>
      <c r="ACI439" s="71">
        <v>22</v>
      </c>
      <c r="ACJ439" s="4"/>
      <c r="ACK439" s="43"/>
      <c r="ACL439" s="4"/>
      <c r="ACM439" s="43"/>
      <c r="ACN439" s="4"/>
      <c r="ACO439" s="43"/>
      <c r="ACP439" s="51"/>
      <c r="ALZ439" s="73">
        <v>18</v>
      </c>
      <c r="AMA439" s="99" t="s">
        <v>137</v>
      </c>
      <c r="AMB439" s="109" t="s">
        <v>138</v>
      </c>
      <c r="AMC439" s="4" t="s">
        <v>27</v>
      </c>
      <c r="AMD439" s="4"/>
      <c r="AME439" s="71">
        <v>22</v>
      </c>
      <c r="AMF439" s="4"/>
      <c r="AMG439" s="43"/>
      <c r="AMH439" s="4"/>
      <c r="AMI439" s="43"/>
      <c r="AMJ439" s="4"/>
      <c r="AMK439" s="43"/>
      <c r="AML439" s="51"/>
      <c r="AVV439" s="73">
        <v>18</v>
      </c>
      <c r="AVW439" s="99" t="s">
        <v>137</v>
      </c>
      <c r="AVX439" s="109" t="s">
        <v>138</v>
      </c>
      <c r="AVY439" s="4" t="s">
        <v>27</v>
      </c>
      <c r="AVZ439" s="4"/>
      <c r="AWA439" s="71">
        <v>22</v>
      </c>
      <c r="AWB439" s="4"/>
      <c r="AWC439" s="43"/>
      <c r="AWD439" s="4"/>
      <c r="AWE439" s="43"/>
      <c r="AWF439" s="4"/>
      <c r="AWG439" s="43"/>
      <c r="AWH439" s="51"/>
      <c r="BFR439" s="73">
        <v>18</v>
      </c>
      <c r="BFS439" s="99" t="s">
        <v>137</v>
      </c>
      <c r="BFT439" s="109" t="s">
        <v>138</v>
      </c>
      <c r="BFU439" s="4" t="s">
        <v>27</v>
      </c>
      <c r="BFV439" s="4"/>
      <c r="BFW439" s="71">
        <v>22</v>
      </c>
      <c r="BFX439" s="4"/>
      <c r="BFY439" s="43"/>
      <c r="BFZ439" s="4"/>
      <c r="BGA439" s="43"/>
      <c r="BGB439" s="4"/>
      <c r="BGC439" s="43"/>
      <c r="BGD439" s="51"/>
      <c r="BPN439" s="73">
        <v>18</v>
      </c>
      <c r="BPO439" s="99" t="s">
        <v>137</v>
      </c>
      <c r="BPP439" s="109" t="s">
        <v>138</v>
      </c>
      <c r="BPQ439" s="4" t="s">
        <v>27</v>
      </c>
      <c r="BPR439" s="4"/>
      <c r="BPS439" s="71">
        <v>22</v>
      </c>
      <c r="BPT439" s="4"/>
      <c r="BPU439" s="43"/>
      <c r="BPV439" s="4"/>
      <c r="BPW439" s="43"/>
      <c r="BPX439" s="4"/>
      <c r="BPY439" s="43"/>
      <c r="BPZ439" s="51"/>
      <c r="BZJ439" s="73">
        <v>18</v>
      </c>
      <c r="BZK439" s="99" t="s">
        <v>137</v>
      </c>
      <c r="BZL439" s="109" t="s">
        <v>138</v>
      </c>
      <c r="BZM439" s="4" t="s">
        <v>27</v>
      </c>
      <c r="BZN439" s="4"/>
      <c r="BZO439" s="71">
        <v>22</v>
      </c>
      <c r="BZP439" s="4"/>
      <c r="BZQ439" s="43"/>
      <c r="BZR439" s="4"/>
      <c r="BZS439" s="43"/>
      <c r="BZT439" s="4"/>
      <c r="BZU439" s="43"/>
      <c r="BZV439" s="51"/>
      <c r="CJF439" s="73">
        <v>18</v>
      </c>
      <c r="CJG439" s="99" t="s">
        <v>137</v>
      </c>
      <c r="CJH439" s="109" t="s">
        <v>138</v>
      </c>
      <c r="CJI439" s="4" t="s">
        <v>27</v>
      </c>
      <c r="CJJ439" s="4"/>
      <c r="CJK439" s="71">
        <v>22</v>
      </c>
      <c r="CJL439" s="4"/>
      <c r="CJM439" s="43"/>
      <c r="CJN439" s="4"/>
      <c r="CJO439" s="43"/>
      <c r="CJP439" s="4"/>
      <c r="CJQ439" s="43"/>
      <c r="CJR439" s="51"/>
      <c r="CTB439" s="73">
        <v>18</v>
      </c>
      <c r="CTC439" s="99" t="s">
        <v>137</v>
      </c>
      <c r="CTD439" s="109" t="s">
        <v>138</v>
      </c>
      <c r="CTE439" s="4" t="s">
        <v>27</v>
      </c>
      <c r="CTF439" s="4"/>
      <c r="CTG439" s="71">
        <v>22</v>
      </c>
      <c r="CTH439" s="4"/>
      <c r="CTI439" s="43"/>
      <c r="CTJ439" s="4"/>
      <c r="CTK439" s="43"/>
      <c r="CTL439" s="4"/>
      <c r="CTM439" s="43"/>
      <c r="CTN439" s="51"/>
      <c r="DCX439" s="73">
        <v>18</v>
      </c>
      <c r="DCY439" s="99" t="s">
        <v>137</v>
      </c>
      <c r="DCZ439" s="109" t="s">
        <v>138</v>
      </c>
      <c r="DDA439" s="4" t="s">
        <v>27</v>
      </c>
      <c r="DDB439" s="4"/>
      <c r="DDC439" s="71">
        <v>22</v>
      </c>
      <c r="DDD439" s="4"/>
      <c r="DDE439" s="43"/>
      <c r="DDF439" s="4"/>
      <c r="DDG439" s="43"/>
      <c r="DDH439" s="4"/>
      <c r="DDI439" s="43"/>
      <c r="DDJ439" s="51"/>
      <c r="DMT439" s="73">
        <v>18</v>
      </c>
      <c r="DMU439" s="99" t="s">
        <v>137</v>
      </c>
      <c r="DMV439" s="109" t="s">
        <v>138</v>
      </c>
      <c r="DMW439" s="4" t="s">
        <v>27</v>
      </c>
      <c r="DMX439" s="4"/>
      <c r="DMY439" s="71">
        <v>22</v>
      </c>
      <c r="DMZ439" s="4"/>
      <c r="DNA439" s="43"/>
      <c r="DNB439" s="4"/>
      <c r="DNC439" s="43"/>
      <c r="DND439" s="4"/>
      <c r="DNE439" s="43"/>
      <c r="DNF439" s="51"/>
      <c r="DWP439" s="73">
        <v>18</v>
      </c>
      <c r="DWQ439" s="99" t="s">
        <v>137</v>
      </c>
      <c r="DWR439" s="109" t="s">
        <v>138</v>
      </c>
      <c r="DWS439" s="4" t="s">
        <v>27</v>
      </c>
      <c r="DWT439" s="4"/>
      <c r="DWU439" s="71">
        <v>22</v>
      </c>
      <c r="DWV439" s="4"/>
      <c r="DWW439" s="43"/>
      <c r="DWX439" s="4"/>
      <c r="DWY439" s="43"/>
      <c r="DWZ439" s="4"/>
      <c r="DXA439" s="43"/>
      <c r="DXB439" s="51"/>
      <c r="EGL439" s="73">
        <v>18</v>
      </c>
      <c r="EGM439" s="99" t="s">
        <v>137</v>
      </c>
      <c r="EGN439" s="109" t="s">
        <v>138</v>
      </c>
      <c r="EGO439" s="4" t="s">
        <v>27</v>
      </c>
      <c r="EGP439" s="4"/>
      <c r="EGQ439" s="71">
        <v>22</v>
      </c>
      <c r="EGR439" s="4"/>
      <c r="EGS439" s="43"/>
      <c r="EGT439" s="4"/>
      <c r="EGU439" s="43"/>
      <c r="EGV439" s="4"/>
      <c r="EGW439" s="43"/>
      <c r="EGX439" s="51"/>
      <c r="EQH439" s="73">
        <v>18</v>
      </c>
      <c r="EQI439" s="99" t="s">
        <v>137</v>
      </c>
      <c r="EQJ439" s="109" t="s">
        <v>138</v>
      </c>
      <c r="EQK439" s="4" t="s">
        <v>27</v>
      </c>
      <c r="EQL439" s="4"/>
      <c r="EQM439" s="71">
        <v>22</v>
      </c>
      <c r="EQN439" s="4"/>
      <c r="EQO439" s="43"/>
      <c r="EQP439" s="4"/>
      <c r="EQQ439" s="43"/>
      <c r="EQR439" s="4"/>
      <c r="EQS439" s="43"/>
      <c r="EQT439" s="51"/>
      <c r="FAD439" s="73">
        <v>18</v>
      </c>
      <c r="FAE439" s="99" t="s">
        <v>137</v>
      </c>
      <c r="FAF439" s="109" t="s">
        <v>138</v>
      </c>
      <c r="FAG439" s="4" t="s">
        <v>27</v>
      </c>
      <c r="FAH439" s="4"/>
      <c r="FAI439" s="71">
        <v>22</v>
      </c>
      <c r="FAJ439" s="4"/>
      <c r="FAK439" s="43"/>
      <c r="FAL439" s="4"/>
      <c r="FAM439" s="43"/>
      <c r="FAN439" s="4"/>
      <c r="FAO439" s="43"/>
      <c r="FAP439" s="51"/>
      <c r="FJZ439" s="73">
        <v>18</v>
      </c>
      <c r="FKA439" s="99" t="s">
        <v>137</v>
      </c>
      <c r="FKB439" s="109" t="s">
        <v>138</v>
      </c>
      <c r="FKC439" s="4" t="s">
        <v>27</v>
      </c>
      <c r="FKD439" s="4"/>
      <c r="FKE439" s="71">
        <v>22</v>
      </c>
      <c r="FKF439" s="4"/>
      <c r="FKG439" s="43"/>
      <c r="FKH439" s="4"/>
      <c r="FKI439" s="43"/>
      <c r="FKJ439" s="4"/>
      <c r="FKK439" s="43"/>
      <c r="FKL439" s="51"/>
      <c r="FTV439" s="73">
        <v>18</v>
      </c>
      <c r="FTW439" s="99" t="s">
        <v>137</v>
      </c>
      <c r="FTX439" s="109" t="s">
        <v>138</v>
      </c>
      <c r="FTY439" s="4" t="s">
        <v>27</v>
      </c>
      <c r="FTZ439" s="4"/>
      <c r="FUA439" s="71">
        <v>22</v>
      </c>
      <c r="FUB439" s="4"/>
      <c r="FUC439" s="43"/>
      <c r="FUD439" s="4"/>
      <c r="FUE439" s="43"/>
      <c r="FUF439" s="4"/>
      <c r="FUG439" s="43"/>
      <c r="FUH439" s="51"/>
      <c r="GDR439" s="73">
        <v>18</v>
      </c>
      <c r="GDS439" s="99" t="s">
        <v>137</v>
      </c>
      <c r="GDT439" s="109" t="s">
        <v>138</v>
      </c>
      <c r="GDU439" s="4" t="s">
        <v>27</v>
      </c>
      <c r="GDV439" s="4"/>
      <c r="GDW439" s="71">
        <v>22</v>
      </c>
      <c r="GDX439" s="4"/>
      <c r="GDY439" s="43"/>
      <c r="GDZ439" s="4"/>
      <c r="GEA439" s="43"/>
      <c r="GEB439" s="4"/>
      <c r="GEC439" s="43"/>
      <c r="GED439" s="51"/>
      <c r="GNN439" s="73">
        <v>18</v>
      </c>
      <c r="GNO439" s="99" t="s">
        <v>137</v>
      </c>
      <c r="GNP439" s="109" t="s">
        <v>138</v>
      </c>
      <c r="GNQ439" s="4" t="s">
        <v>27</v>
      </c>
      <c r="GNR439" s="4"/>
      <c r="GNS439" s="71">
        <v>22</v>
      </c>
      <c r="GNT439" s="4"/>
      <c r="GNU439" s="43"/>
      <c r="GNV439" s="4"/>
      <c r="GNW439" s="43"/>
      <c r="GNX439" s="4"/>
      <c r="GNY439" s="43"/>
      <c r="GNZ439" s="51"/>
      <c r="GXJ439" s="73">
        <v>18</v>
      </c>
      <c r="GXK439" s="99" t="s">
        <v>137</v>
      </c>
      <c r="GXL439" s="109" t="s">
        <v>138</v>
      </c>
      <c r="GXM439" s="4" t="s">
        <v>27</v>
      </c>
      <c r="GXN439" s="4"/>
      <c r="GXO439" s="71">
        <v>22</v>
      </c>
      <c r="GXP439" s="4"/>
      <c r="GXQ439" s="43"/>
      <c r="GXR439" s="4"/>
      <c r="GXS439" s="43"/>
      <c r="GXT439" s="4"/>
      <c r="GXU439" s="43"/>
      <c r="GXV439" s="51"/>
      <c r="HHF439" s="73">
        <v>18</v>
      </c>
      <c r="HHG439" s="99" t="s">
        <v>137</v>
      </c>
      <c r="HHH439" s="109" t="s">
        <v>138</v>
      </c>
      <c r="HHI439" s="4" t="s">
        <v>27</v>
      </c>
      <c r="HHJ439" s="4"/>
      <c r="HHK439" s="71">
        <v>22</v>
      </c>
      <c r="HHL439" s="4"/>
      <c r="HHM439" s="43"/>
      <c r="HHN439" s="4"/>
      <c r="HHO439" s="43"/>
      <c r="HHP439" s="4"/>
      <c r="HHQ439" s="43"/>
      <c r="HHR439" s="51"/>
      <c r="HRB439" s="73">
        <v>18</v>
      </c>
      <c r="HRC439" s="99" t="s">
        <v>137</v>
      </c>
      <c r="HRD439" s="109" t="s">
        <v>138</v>
      </c>
      <c r="HRE439" s="4" t="s">
        <v>27</v>
      </c>
      <c r="HRF439" s="4"/>
      <c r="HRG439" s="71">
        <v>22</v>
      </c>
      <c r="HRH439" s="4"/>
      <c r="HRI439" s="43"/>
      <c r="HRJ439" s="4"/>
      <c r="HRK439" s="43"/>
      <c r="HRL439" s="4"/>
      <c r="HRM439" s="43"/>
      <c r="HRN439" s="51"/>
      <c r="IAX439" s="73">
        <v>18</v>
      </c>
      <c r="IAY439" s="99" t="s">
        <v>137</v>
      </c>
      <c r="IAZ439" s="109" t="s">
        <v>138</v>
      </c>
      <c r="IBA439" s="4" t="s">
        <v>27</v>
      </c>
      <c r="IBB439" s="4"/>
      <c r="IBC439" s="71">
        <v>22</v>
      </c>
      <c r="IBD439" s="4"/>
      <c r="IBE439" s="43"/>
      <c r="IBF439" s="4"/>
      <c r="IBG439" s="43"/>
      <c r="IBH439" s="4"/>
      <c r="IBI439" s="43"/>
      <c r="IBJ439" s="51"/>
      <c r="IKT439" s="73">
        <v>18</v>
      </c>
      <c r="IKU439" s="99" t="s">
        <v>137</v>
      </c>
      <c r="IKV439" s="109" t="s">
        <v>138</v>
      </c>
      <c r="IKW439" s="4" t="s">
        <v>27</v>
      </c>
      <c r="IKX439" s="4"/>
      <c r="IKY439" s="71">
        <v>22</v>
      </c>
      <c r="IKZ439" s="4"/>
      <c r="ILA439" s="43"/>
      <c r="ILB439" s="4"/>
      <c r="ILC439" s="43"/>
      <c r="ILD439" s="4"/>
      <c r="ILE439" s="43"/>
      <c r="ILF439" s="51"/>
      <c r="IUP439" s="73">
        <v>18</v>
      </c>
      <c r="IUQ439" s="99" t="s">
        <v>137</v>
      </c>
      <c r="IUR439" s="109" t="s">
        <v>138</v>
      </c>
      <c r="IUS439" s="4" t="s">
        <v>27</v>
      </c>
      <c r="IUT439" s="4"/>
      <c r="IUU439" s="71">
        <v>22</v>
      </c>
      <c r="IUV439" s="4"/>
      <c r="IUW439" s="43"/>
      <c r="IUX439" s="4"/>
      <c r="IUY439" s="43"/>
      <c r="IUZ439" s="4"/>
      <c r="IVA439" s="43"/>
      <c r="IVB439" s="51"/>
      <c r="JEL439" s="73">
        <v>18</v>
      </c>
      <c r="JEM439" s="99" t="s">
        <v>137</v>
      </c>
      <c r="JEN439" s="109" t="s">
        <v>138</v>
      </c>
      <c r="JEO439" s="4" t="s">
        <v>27</v>
      </c>
      <c r="JEP439" s="4"/>
      <c r="JEQ439" s="71">
        <v>22</v>
      </c>
      <c r="JER439" s="4"/>
      <c r="JES439" s="43"/>
      <c r="JET439" s="4"/>
      <c r="JEU439" s="43"/>
      <c r="JEV439" s="4"/>
      <c r="JEW439" s="43"/>
      <c r="JEX439" s="51"/>
      <c r="JOH439" s="73">
        <v>18</v>
      </c>
      <c r="JOI439" s="99" t="s">
        <v>137</v>
      </c>
      <c r="JOJ439" s="109" t="s">
        <v>138</v>
      </c>
      <c r="JOK439" s="4" t="s">
        <v>27</v>
      </c>
      <c r="JOL439" s="4"/>
      <c r="JOM439" s="71">
        <v>22</v>
      </c>
      <c r="JON439" s="4"/>
      <c r="JOO439" s="43"/>
      <c r="JOP439" s="4"/>
      <c r="JOQ439" s="43"/>
      <c r="JOR439" s="4"/>
      <c r="JOS439" s="43"/>
      <c r="JOT439" s="51"/>
      <c r="JYD439" s="73">
        <v>18</v>
      </c>
      <c r="JYE439" s="99" t="s">
        <v>137</v>
      </c>
      <c r="JYF439" s="109" t="s">
        <v>138</v>
      </c>
      <c r="JYG439" s="4" t="s">
        <v>27</v>
      </c>
      <c r="JYH439" s="4"/>
      <c r="JYI439" s="71">
        <v>22</v>
      </c>
      <c r="JYJ439" s="4"/>
      <c r="JYK439" s="43"/>
      <c r="JYL439" s="4"/>
      <c r="JYM439" s="43"/>
      <c r="JYN439" s="4"/>
      <c r="JYO439" s="43"/>
      <c r="JYP439" s="51"/>
      <c r="KHZ439" s="73">
        <v>18</v>
      </c>
      <c r="KIA439" s="99" t="s">
        <v>137</v>
      </c>
      <c r="KIB439" s="109" t="s">
        <v>138</v>
      </c>
      <c r="KIC439" s="4" t="s">
        <v>27</v>
      </c>
      <c r="KID439" s="4"/>
      <c r="KIE439" s="71">
        <v>22</v>
      </c>
      <c r="KIF439" s="4"/>
      <c r="KIG439" s="43"/>
      <c r="KIH439" s="4"/>
      <c r="KII439" s="43"/>
      <c r="KIJ439" s="4"/>
      <c r="KIK439" s="43"/>
      <c r="KIL439" s="51"/>
      <c r="KRV439" s="73">
        <v>18</v>
      </c>
      <c r="KRW439" s="99" t="s">
        <v>137</v>
      </c>
      <c r="KRX439" s="109" t="s">
        <v>138</v>
      </c>
      <c r="KRY439" s="4" t="s">
        <v>27</v>
      </c>
      <c r="KRZ439" s="4"/>
      <c r="KSA439" s="71">
        <v>22</v>
      </c>
      <c r="KSB439" s="4"/>
      <c r="KSC439" s="43"/>
      <c r="KSD439" s="4"/>
      <c r="KSE439" s="43"/>
      <c r="KSF439" s="4"/>
      <c r="KSG439" s="43"/>
      <c r="KSH439" s="51"/>
      <c r="LBR439" s="73">
        <v>18</v>
      </c>
      <c r="LBS439" s="99" t="s">
        <v>137</v>
      </c>
      <c r="LBT439" s="109" t="s">
        <v>138</v>
      </c>
      <c r="LBU439" s="4" t="s">
        <v>27</v>
      </c>
      <c r="LBV439" s="4"/>
      <c r="LBW439" s="71">
        <v>22</v>
      </c>
      <c r="LBX439" s="4"/>
      <c r="LBY439" s="43"/>
      <c r="LBZ439" s="4"/>
      <c r="LCA439" s="43"/>
      <c r="LCB439" s="4"/>
      <c r="LCC439" s="43"/>
      <c r="LCD439" s="51"/>
      <c r="LLN439" s="73">
        <v>18</v>
      </c>
      <c r="LLO439" s="99" t="s">
        <v>137</v>
      </c>
      <c r="LLP439" s="109" t="s">
        <v>138</v>
      </c>
      <c r="LLQ439" s="4" t="s">
        <v>27</v>
      </c>
      <c r="LLR439" s="4"/>
      <c r="LLS439" s="71">
        <v>22</v>
      </c>
      <c r="LLT439" s="4"/>
      <c r="LLU439" s="43"/>
      <c r="LLV439" s="4"/>
      <c r="LLW439" s="43"/>
      <c r="LLX439" s="4"/>
      <c r="LLY439" s="43"/>
      <c r="LLZ439" s="51"/>
      <c r="LVJ439" s="73">
        <v>18</v>
      </c>
      <c r="LVK439" s="99" t="s">
        <v>137</v>
      </c>
      <c r="LVL439" s="109" t="s">
        <v>138</v>
      </c>
      <c r="LVM439" s="4" t="s">
        <v>27</v>
      </c>
      <c r="LVN439" s="4"/>
      <c r="LVO439" s="71">
        <v>22</v>
      </c>
      <c r="LVP439" s="4"/>
      <c r="LVQ439" s="43"/>
      <c r="LVR439" s="4"/>
      <c r="LVS439" s="43"/>
      <c r="LVT439" s="4"/>
      <c r="LVU439" s="43"/>
      <c r="LVV439" s="51"/>
      <c r="MFF439" s="73">
        <v>18</v>
      </c>
      <c r="MFG439" s="99" t="s">
        <v>137</v>
      </c>
      <c r="MFH439" s="109" t="s">
        <v>138</v>
      </c>
      <c r="MFI439" s="4" t="s">
        <v>27</v>
      </c>
      <c r="MFJ439" s="4"/>
      <c r="MFK439" s="71">
        <v>22</v>
      </c>
      <c r="MFL439" s="4"/>
      <c r="MFM439" s="43"/>
      <c r="MFN439" s="4"/>
      <c r="MFO439" s="43"/>
      <c r="MFP439" s="4"/>
      <c r="MFQ439" s="43"/>
      <c r="MFR439" s="51"/>
      <c r="MPB439" s="73">
        <v>18</v>
      </c>
      <c r="MPC439" s="99" t="s">
        <v>137</v>
      </c>
      <c r="MPD439" s="109" t="s">
        <v>138</v>
      </c>
      <c r="MPE439" s="4" t="s">
        <v>27</v>
      </c>
      <c r="MPF439" s="4"/>
      <c r="MPG439" s="71">
        <v>22</v>
      </c>
      <c r="MPH439" s="4"/>
      <c r="MPI439" s="43"/>
      <c r="MPJ439" s="4"/>
      <c r="MPK439" s="43"/>
      <c r="MPL439" s="4"/>
      <c r="MPM439" s="43"/>
      <c r="MPN439" s="51"/>
      <c r="MYX439" s="73">
        <v>18</v>
      </c>
      <c r="MYY439" s="99" t="s">
        <v>137</v>
      </c>
      <c r="MYZ439" s="109" t="s">
        <v>138</v>
      </c>
      <c r="MZA439" s="4" t="s">
        <v>27</v>
      </c>
      <c r="MZB439" s="4"/>
      <c r="MZC439" s="71">
        <v>22</v>
      </c>
      <c r="MZD439" s="4"/>
      <c r="MZE439" s="43"/>
      <c r="MZF439" s="4"/>
      <c r="MZG439" s="43"/>
      <c r="MZH439" s="4"/>
      <c r="MZI439" s="43"/>
      <c r="MZJ439" s="51"/>
      <c r="NIT439" s="73">
        <v>18</v>
      </c>
      <c r="NIU439" s="99" t="s">
        <v>137</v>
      </c>
      <c r="NIV439" s="109" t="s">
        <v>138</v>
      </c>
      <c r="NIW439" s="4" t="s">
        <v>27</v>
      </c>
      <c r="NIX439" s="4"/>
      <c r="NIY439" s="71">
        <v>22</v>
      </c>
      <c r="NIZ439" s="4"/>
      <c r="NJA439" s="43"/>
      <c r="NJB439" s="4"/>
      <c r="NJC439" s="43"/>
      <c r="NJD439" s="4"/>
      <c r="NJE439" s="43"/>
      <c r="NJF439" s="51"/>
      <c r="NSP439" s="73">
        <v>18</v>
      </c>
      <c r="NSQ439" s="99" t="s">
        <v>137</v>
      </c>
      <c r="NSR439" s="109" t="s">
        <v>138</v>
      </c>
      <c r="NSS439" s="4" t="s">
        <v>27</v>
      </c>
      <c r="NST439" s="4"/>
      <c r="NSU439" s="71">
        <v>22</v>
      </c>
      <c r="NSV439" s="4"/>
      <c r="NSW439" s="43"/>
      <c r="NSX439" s="4"/>
      <c r="NSY439" s="43"/>
      <c r="NSZ439" s="4"/>
      <c r="NTA439" s="43"/>
      <c r="NTB439" s="51"/>
      <c r="OCL439" s="73">
        <v>18</v>
      </c>
      <c r="OCM439" s="99" t="s">
        <v>137</v>
      </c>
      <c r="OCN439" s="109" t="s">
        <v>138</v>
      </c>
      <c r="OCO439" s="4" t="s">
        <v>27</v>
      </c>
      <c r="OCP439" s="4"/>
      <c r="OCQ439" s="71">
        <v>22</v>
      </c>
      <c r="OCR439" s="4"/>
      <c r="OCS439" s="43"/>
      <c r="OCT439" s="4"/>
      <c r="OCU439" s="43"/>
      <c r="OCV439" s="4"/>
      <c r="OCW439" s="43"/>
      <c r="OCX439" s="51"/>
      <c r="OMH439" s="73">
        <v>18</v>
      </c>
      <c r="OMI439" s="99" t="s">
        <v>137</v>
      </c>
      <c r="OMJ439" s="109" t="s">
        <v>138</v>
      </c>
      <c r="OMK439" s="4" t="s">
        <v>27</v>
      </c>
      <c r="OML439" s="4"/>
      <c r="OMM439" s="71">
        <v>22</v>
      </c>
      <c r="OMN439" s="4"/>
      <c r="OMO439" s="43"/>
      <c r="OMP439" s="4"/>
      <c r="OMQ439" s="43"/>
      <c r="OMR439" s="4"/>
      <c r="OMS439" s="43"/>
      <c r="OMT439" s="51"/>
      <c r="OWD439" s="73">
        <v>18</v>
      </c>
      <c r="OWE439" s="99" t="s">
        <v>137</v>
      </c>
      <c r="OWF439" s="109" t="s">
        <v>138</v>
      </c>
      <c r="OWG439" s="4" t="s">
        <v>27</v>
      </c>
      <c r="OWH439" s="4"/>
      <c r="OWI439" s="71">
        <v>22</v>
      </c>
      <c r="OWJ439" s="4"/>
      <c r="OWK439" s="43"/>
      <c r="OWL439" s="4"/>
      <c r="OWM439" s="43"/>
      <c r="OWN439" s="4"/>
      <c r="OWO439" s="43"/>
      <c r="OWP439" s="51"/>
      <c r="PFZ439" s="73">
        <v>18</v>
      </c>
      <c r="PGA439" s="99" t="s">
        <v>137</v>
      </c>
      <c r="PGB439" s="109" t="s">
        <v>138</v>
      </c>
      <c r="PGC439" s="4" t="s">
        <v>27</v>
      </c>
      <c r="PGD439" s="4"/>
      <c r="PGE439" s="71">
        <v>22</v>
      </c>
      <c r="PGF439" s="4"/>
      <c r="PGG439" s="43"/>
      <c r="PGH439" s="4"/>
      <c r="PGI439" s="43"/>
      <c r="PGJ439" s="4"/>
      <c r="PGK439" s="43"/>
      <c r="PGL439" s="51"/>
      <c r="PPV439" s="73">
        <v>18</v>
      </c>
      <c r="PPW439" s="99" t="s">
        <v>137</v>
      </c>
      <c r="PPX439" s="109" t="s">
        <v>138</v>
      </c>
      <c r="PPY439" s="4" t="s">
        <v>27</v>
      </c>
      <c r="PPZ439" s="4"/>
      <c r="PQA439" s="71">
        <v>22</v>
      </c>
      <c r="PQB439" s="4"/>
      <c r="PQC439" s="43"/>
      <c r="PQD439" s="4"/>
      <c r="PQE439" s="43"/>
      <c r="PQF439" s="4"/>
      <c r="PQG439" s="43"/>
      <c r="PQH439" s="51"/>
      <c r="PZR439" s="73">
        <v>18</v>
      </c>
      <c r="PZS439" s="99" t="s">
        <v>137</v>
      </c>
      <c r="PZT439" s="109" t="s">
        <v>138</v>
      </c>
      <c r="PZU439" s="4" t="s">
        <v>27</v>
      </c>
      <c r="PZV439" s="4"/>
      <c r="PZW439" s="71">
        <v>22</v>
      </c>
      <c r="PZX439" s="4"/>
      <c r="PZY439" s="43"/>
      <c r="PZZ439" s="4"/>
      <c r="QAA439" s="43"/>
      <c r="QAB439" s="4"/>
      <c r="QAC439" s="43"/>
      <c r="QAD439" s="51"/>
      <c r="QJN439" s="73">
        <v>18</v>
      </c>
      <c r="QJO439" s="99" t="s">
        <v>137</v>
      </c>
      <c r="QJP439" s="109" t="s">
        <v>138</v>
      </c>
      <c r="QJQ439" s="4" t="s">
        <v>27</v>
      </c>
      <c r="QJR439" s="4"/>
      <c r="QJS439" s="71">
        <v>22</v>
      </c>
      <c r="QJT439" s="4"/>
      <c r="QJU439" s="43"/>
      <c r="QJV439" s="4"/>
      <c r="QJW439" s="43"/>
      <c r="QJX439" s="4"/>
      <c r="QJY439" s="43"/>
      <c r="QJZ439" s="51"/>
      <c r="QTJ439" s="73">
        <v>18</v>
      </c>
      <c r="QTK439" s="99" t="s">
        <v>137</v>
      </c>
      <c r="QTL439" s="109" t="s">
        <v>138</v>
      </c>
      <c r="QTM439" s="4" t="s">
        <v>27</v>
      </c>
      <c r="QTN439" s="4"/>
      <c r="QTO439" s="71">
        <v>22</v>
      </c>
      <c r="QTP439" s="4"/>
      <c r="QTQ439" s="43"/>
      <c r="QTR439" s="4"/>
      <c r="QTS439" s="43"/>
      <c r="QTT439" s="4"/>
      <c r="QTU439" s="43"/>
      <c r="QTV439" s="51"/>
      <c r="RDF439" s="73">
        <v>18</v>
      </c>
      <c r="RDG439" s="99" t="s">
        <v>137</v>
      </c>
      <c r="RDH439" s="109" t="s">
        <v>138</v>
      </c>
      <c r="RDI439" s="4" t="s">
        <v>27</v>
      </c>
      <c r="RDJ439" s="4"/>
      <c r="RDK439" s="71">
        <v>22</v>
      </c>
      <c r="RDL439" s="4"/>
      <c r="RDM439" s="43"/>
      <c r="RDN439" s="4"/>
      <c r="RDO439" s="43"/>
      <c r="RDP439" s="4"/>
      <c r="RDQ439" s="43"/>
      <c r="RDR439" s="51"/>
      <c r="RNB439" s="73">
        <v>18</v>
      </c>
      <c r="RNC439" s="99" t="s">
        <v>137</v>
      </c>
      <c r="RND439" s="109" t="s">
        <v>138</v>
      </c>
      <c r="RNE439" s="4" t="s">
        <v>27</v>
      </c>
      <c r="RNF439" s="4"/>
      <c r="RNG439" s="71">
        <v>22</v>
      </c>
      <c r="RNH439" s="4"/>
      <c r="RNI439" s="43"/>
      <c r="RNJ439" s="4"/>
      <c r="RNK439" s="43"/>
      <c r="RNL439" s="4"/>
      <c r="RNM439" s="43"/>
      <c r="RNN439" s="51"/>
      <c r="RWX439" s="73">
        <v>18</v>
      </c>
      <c r="RWY439" s="99" t="s">
        <v>137</v>
      </c>
      <c r="RWZ439" s="109" t="s">
        <v>138</v>
      </c>
      <c r="RXA439" s="4" t="s">
        <v>27</v>
      </c>
      <c r="RXB439" s="4"/>
      <c r="RXC439" s="71">
        <v>22</v>
      </c>
      <c r="RXD439" s="4"/>
      <c r="RXE439" s="43"/>
      <c r="RXF439" s="4"/>
      <c r="RXG439" s="43"/>
      <c r="RXH439" s="4"/>
      <c r="RXI439" s="43"/>
      <c r="RXJ439" s="51"/>
      <c r="SGT439" s="73">
        <v>18</v>
      </c>
      <c r="SGU439" s="99" t="s">
        <v>137</v>
      </c>
      <c r="SGV439" s="109" t="s">
        <v>138</v>
      </c>
      <c r="SGW439" s="4" t="s">
        <v>27</v>
      </c>
      <c r="SGX439" s="4"/>
      <c r="SGY439" s="71">
        <v>22</v>
      </c>
      <c r="SGZ439" s="4"/>
      <c r="SHA439" s="43"/>
      <c r="SHB439" s="4"/>
      <c r="SHC439" s="43"/>
      <c r="SHD439" s="4"/>
      <c r="SHE439" s="43"/>
      <c r="SHF439" s="51"/>
      <c r="SQP439" s="73">
        <v>18</v>
      </c>
      <c r="SQQ439" s="99" t="s">
        <v>137</v>
      </c>
      <c r="SQR439" s="109" t="s">
        <v>138</v>
      </c>
      <c r="SQS439" s="4" t="s">
        <v>27</v>
      </c>
      <c r="SQT439" s="4"/>
      <c r="SQU439" s="71">
        <v>22</v>
      </c>
      <c r="SQV439" s="4"/>
      <c r="SQW439" s="43"/>
      <c r="SQX439" s="4"/>
      <c r="SQY439" s="43"/>
      <c r="SQZ439" s="4"/>
      <c r="SRA439" s="43"/>
      <c r="SRB439" s="51"/>
      <c r="TAL439" s="73">
        <v>18</v>
      </c>
      <c r="TAM439" s="99" t="s">
        <v>137</v>
      </c>
      <c r="TAN439" s="109" t="s">
        <v>138</v>
      </c>
      <c r="TAO439" s="4" t="s">
        <v>27</v>
      </c>
      <c r="TAP439" s="4"/>
      <c r="TAQ439" s="71">
        <v>22</v>
      </c>
      <c r="TAR439" s="4"/>
      <c r="TAS439" s="43"/>
      <c r="TAT439" s="4"/>
      <c r="TAU439" s="43"/>
      <c r="TAV439" s="4"/>
      <c r="TAW439" s="43"/>
      <c r="TAX439" s="51"/>
      <c r="TKH439" s="73">
        <v>18</v>
      </c>
      <c r="TKI439" s="99" t="s">
        <v>137</v>
      </c>
      <c r="TKJ439" s="109" t="s">
        <v>138</v>
      </c>
      <c r="TKK439" s="4" t="s">
        <v>27</v>
      </c>
      <c r="TKL439" s="4"/>
      <c r="TKM439" s="71">
        <v>22</v>
      </c>
      <c r="TKN439" s="4"/>
      <c r="TKO439" s="43"/>
      <c r="TKP439" s="4"/>
      <c r="TKQ439" s="43"/>
      <c r="TKR439" s="4"/>
      <c r="TKS439" s="43"/>
      <c r="TKT439" s="51"/>
      <c r="TUD439" s="73">
        <v>18</v>
      </c>
      <c r="TUE439" s="99" t="s">
        <v>137</v>
      </c>
      <c r="TUF439" s="109" t="s">
        <v>138</v>
      </c>
      <c r="TUG439" s="4" t="s">
        <v>27</v>
      </c>
      <c r="TUH439" s="4"/>
      <c r="TUI439" s="71">
        <v>22</v>
      </c>
      <c r="TUJ439" s="4"/>
      <c r="TUK439" s="43"/>
      <c r="TUL439" s="4"/>
      <c r="TUM439" s="43"/>
      <c r="TUN439" s="4"/>
      <c r="TUO439" s="43"/>
      <c r="TUP439" s="51"/>
      <c r="UDZ439" s="73">
        <v>18</v>
      </c>
      <c r="UEA439" s="99" t="s">
        <v>137</v>
      </c>
      <c r="UEB439" s="109" t="s">
        <v>138</v>
      </c>
      <c r="UEC439" s="4" t="s">
        <v>27</v>
      </c>
      <c r="UED439" s="4"/>
      <c r="UEE439" s="71">
        <v>22</v>
      </c>
      <c r="UEF439" s="4"/>
      <c r="UEG439" s="43"/>
      <c r="UEH439" s="4"/>
      <c r="UEI439" s="43"/>
      <c r="UEJ439" s="4"/>
      <c r="UEK439" s="43"/>
      <c r="UEL439" s="51"/>
      <c r="UNV439" s="73">
        <v>18</v>
      </c>
      <c r="UNW439" s="99" t="s">
        <v>137</v>
      </c>
      <c r="UNX439" s="109" t="s">
        <v>138</v>
      </c>
      <c r="UNY439" s="4" t="s">
        <v>27</v>
      </c>
      <c r="UNZ439" s="4"/>
      <c r="UOA439" s="71">
        <v>22</v>
      </c>
      <c r="UOB439" s="4"/>
      <c r="UOC439" s="43"/>
      <c r="UOD439" s="4"/>
      <c r="UOE439" s="43"/>
      <c r="UOF439" s="4"/>
      <c r="UOG439" s="43"/>
      <c r="UOH439" s="51"/>
      <c r="UXR439" s="73">
        <v>18</v>
      </c>
      <c r="UXS439" s="99" t="s">
        <v>137</v>
      </c>
      <c r="UXT439" s="109" t="s">
        <v>138</v>
      </c>
      <c r="UXU439" s="4" t="s">
        <v>27</v>
      </c>
      <c r="UXV439" s="4"/>
      <c r="UXW439" s="71">
        <v>22</v>
      </c>
      <c r="UXX439" s="4"/>
      <c r="UXY439" s="43"/>
      <c r="UXZ439" s="4"/>
      <c r="UYA439" s="43"/>
      <c r="UYB439" s="4"/>
      <c r="UYC439" s="43"/>
      <c r="UYD439" s="51"/>
      <c r="VHN439" s="73">
        <v>18</v>
      </c>
      <c r="VHO439" s="99" t="s">
        <v>137</v>
      </c>
      <c r="VHP439" s="109" t="s">
        <v>138</v>
      </c>
      <c r="VHQ439" s="4" t="s">
        <v>27</v>
      </c>
      <c r="VHR439" s="4"/>
      <c r="VHS439" s="71">
        <v>22</v>
      </c>
      <c r="VHT439" s="4"/>
      <c r="VHU439" s="43"/>
      <c r="VHV439" s="4"/>
      <c r="VHW439" s="43"/>
      <c r="VHX439" s="4"/>
      <c r="VHY439" s="43"/>
      <c r="VHZ439" s="51"/>
      <c r="VRJ439" s="73">
        <v>18</v>
      </c>
      <c r="VRK439" s="99" t="s">
        <v>137</v>
      </c>
      <c r="VRL439" s="109" t="s">
        <v>138</v>
      </c>
      <c r="VRM439" s="4" t="s">
        <v>27</v>
      </c>
      <c r="VRN439" s="4"/>
      <c r="VRO439" s="71">
        <v>22</v>
      </c>
      <c r="VRP439" s="4"/>
      <c r="VRQ439" s="43"/>
      <c r="VRR439" s="4"/>
      <c r="VRS439" s="43"/>
      <c r="VRT439" s="4"/>
      <c r="VRU439" s="43"/>
      <c r="VRV439" s="51"/>
      <c r="WBF439" s="73">
        <v>18</v>
      </c>
      <c r="WBG439" s="99" t="s">
        <v>137</v>
      </c>
      <c r="WBH439" s="109" t="s">
        <v>138</v>
      </c>
      <c r="WBI439" s="4" t="s">
        <v>27</v>
      </c>
      <c r="WBJ439" s="4"/>
      <c r="WBK439" s="71">
        <v>22</v>
      </c>
      <c r="WBL439" s="4"/>
      <c r="WBM439" s="43"/>
      <c r="WBN439" s="4"/>
      <c r="WBO439" s="43"/>
      <c r="WBP439" s="4"/>
      <c r="WBQ439" s="43"/>
      <c r="WBR439" s="51"/>
      <c r="WLB439" s="73">
        <v>18</v>
      </c>
      <c r="WLC439" s="99" t="s">
        <v>137</v>
      </c>
      <c r="WLD439" s="109" t="s">
        <v>138</v>
      </c>
      <c r="WLE439" s="4" t="s">
        <v>27</v>
      </c>
      <c r="WLF439" s="4"/>
      <c r="WLG439" s="71">
        <v>22</v>
      </c>
      <c r="WLH439" s="4"/>
      <c r="WLI439" s="43"/>
      <c r="WLJ439" s="4"/>
      <c r="WLK439" s="43"/>
      <c r="WLL439" s="4"/>
      <c r="WLM439" s="43"/>
      <c r="WLN439" s="51"/>
      <c r="WUX439" s="73">
        <v>18</v>
      </c>
      <c r="WUY439" s="99" t="s">
        <v>137</v>
      </c>
      <c r="WUZ439" s="109" t="s">
        <v>138</v>
      </c>
      <c r="WVA439" s="4" t="s">
        <v>27</v>
      </c>
      <c r="WVB439" s="4"/>
      <c r="WVC439" s="71">
        <v>22</v>
      </c>
      <c r="WVD439" s="4"/>
      <c r="WVE439" s="43"/>
      <c r="WVF439" s="4"/>
      <c r="WVG439" s="43"/>
      <c r="WVH439" s="4"/>
      <c r="WVI439" s="43"/>
      <c r="WVJ439" s="51"/>
    </row>
    <row r="440" spans="1:16130" x14ac:dyDescent="0.25">
      <c r="A440" s="49"/>
      <c r="B440" s="11" t="s">
        <v>13</v>
      </c>
      <c r="C440" s="4" t="s">
        <v>14</v>
      </c>
      <c r="D440" s="43">
        <v>38.9</v>
      </c>
      <c r="E440" s="7"/>
      <c r="F440" s="7"/>
      <c r="G440" s="7"/>
      <c r="H440" s="7"/>
      <c r="I440" s="7"/>
      <c r="J440" s="7"/>
      <c r="K440" s="122"/>
      <c r="L440" s="117" t="s">
        <v>301</v>
      </c>
    </row>
    <row r="441" spans="1:16130" x14ac:dyDescent="0.25">
      <c r="A441" s="49"/>
      <c r="B441" s="11" t="s">
        <v>23</v>
      </c>
      <c r="C441" s="4" t="s">
        <v>17</v>
      </c>
      <c r="D441" s="43">
        <v>15.1</v>
      </c>
      <c r="E441" s="7"/>
      <c r="F441" s="7"/>
      <c r="G441" s="7"/>
      <c r="H441" s="7"/>
      <c r="I441" s="7"/>
      <c r="J441" s="7"/>
      <c r="K441" s="122"/>
      <c r="L441" s="117" t="s">
        <v>301</v>
      </c>
    </row>
    <row r="442" spans="1:16130" x14ac:dyDescent="0.25">
      <c r="A442" s="49"/>
      <c r="B442" s="4" t="s">
        <v>24</v>
      </c>
      <c r="C442" s="4"/>
      <c r="D442" s="43"/>
      <c r="E442" s="7"/>
      <c r="F442" s="7"/>
      <c r="G442" s="7"/>
      <c r="H442" s="7"/>
      <c r="I442" s="7"/>
      <c r="J442" s="7"/>
      <c r="K442" s="122"/>
      <c r="L442" s="117" t="s">
        <v>301</v>
      </c>
    </row>
    <row r="443" spans="1:16130" ht="15.75" x14ac:dyDescent="0.25">
      <c r="A443" s="49"/>
      <c r="B443" s="11" t="s">
        <v>312</v>
      </c>
      <c r="C443" s="4" t="s">
        <v>27</v>
      </c>
      <c r="D443" s="14">
        <v>100</v>
      </c>
      <c r="E443" s="13"/>
      <c r="F443" s="7"/>
      <c r="G443" s="7"/>
      <c r="H443" s="7"/>
      <c r="I443" s="7"/>
      <c r="J443" s="7"/>
      <c r="K443" s="122"/>
      <c r="L443" s="117" t="s">
        <v>316</v>
      </c>
    </row>
    <row r="444" spans="1:16130" x14ac:dyDescent="0.25">
      <c r="A444" s="49"/>
      <c r="B444" s="11" t="s">
        <v>25</v>
      </c>
      <c r="C444" s="4" t="s">
        <v>17</v>
      </c>
      <c r="D444" s="43">
        <v>2.4</v>
      </c>
      <c r="E444" s="7"/>
      <c r="F444" s="7"/>
      <c r="G444" s="7"/>
      <c r="H444" s="7"/>
      <c r="I444" s="7"/>
      <c r="J444" s="7"/>
      <c r="K444" s="122"/>
      <c r="L444" s="117" t="s">
        <v>300</v>
      </c>
    </row>
    <row r="445" spans="1:16130" x14ac:dyDescent="0.25">
      <c r="A445" s="49">
        <v>73</v>
      </c>
      <c r="B445" s="109" t="s">
        <v>157</v>
      </c>
      <c r="C445" s="4" t="s">
        <v>27</v>
      </c>
      <c r="D445" s="65">
        <v>6</v>
      </c>
      <c r="E445" s="7"/>
      <c r="F445" s="7"/>
      <c r="G445" s="7"/>
      <c r="H445" s="7"/>
      <c r="I445" s="7"/>
      <c r="J445" s="7"/>
      <c r="K445" s="122"/>
      <c r="L445" s="117"/>
    </row>
    <row r="446" spans="1:16130" x14ac:dyDescent="0.25">
      <c r="A446" s="49"/>
      <c r="B446" s="11" t="s">
        <v>13</v>
      </c>
      <c r="C446" s="4" t="s">
        <v>14</v>
      </c>
      <c r="D446" s="14">
        <v>32.700000000000003</v>
      </c>
      <c r="E446" s="7"/>
      <c r="F446" s="7"/>
      <c r="G446" s="7"/>
      <c r="H446" s="7"/>
      <c r="I446" s="7"/>
      <c r="J446" s="7"/>
      <c r="K446" s="122"/>
      <c r="L446" s="117" t="s">
        <v>301</v>
      </c>
    </row>
    <row r="447" spans="1:16130" x14ac:dyDescent="0.25">
      <c r="A447" s="49"/>
      <c r="B447" s="11" t="s">
        <v>23</v>
      </c>
      <c r="C447" s="4" t="s">
        <v>17</v>
      </c>
      <c r="D447" s="14">
        <v>28.799999999999997</v>
      </c>
      <c r="E447" s="7"/>
      <c r="F447" s="7"/>
      <c r="G447" s="7"/>
      <c r="H447" s="7"/>
      <c r="I447" s="7"/>
      <c r="J447" s="7"/>
      <c r="K447" s="122"/>
      <c r="L447" s="117" t="s">
        <v>301</v>
      </c>
    </row>
    <row r="448" spans="1:16130" x14ac:dyDescent="0.25">
      <c r="A448" s="49"/>
      <c r="B448" s="4" t="s">
        <v>24</v>
      </c>
      <c r="C448" s="4"/>
      <c r="D448" s="43"/>
      <c r="E448" s="7"/>
      <c r="F448" s="7"/>
      <c r="G448" s="7"/>
      <c r="H448" s="7"/>
      <c r="I448" s="7"/>
      <c r="J448" s="7"/>
      <c r="K448" s="122"/>
      <c r="L448" s="117" t="s">
        <v>301</v>
      </c>
    </row>
    <row r="449" spans="1:12" x14ac:dyDescent="0.25">
      <c r="A449" s="49"/>
      <c r="B449" s="11" t="s">
        <v>158</v>
      </c>
      <c r="C449" s="4" t="s">
        <v>27</v>
      </c>
      <c r="D449" s="14">
        <v>6</v>
      </c>
      <c r="E449" s="7"/>
      <c r="F449" s="7"/>
      <c r="G449" s="7"/>
      <c r="H449" s="7"/>
      <c r="I449" s="7"/>
      <c r="J449" s="7"/>
      <c r="K449" s="122"/>
      <c r="L449" s="117" t="s">
        <v>316</v>
      </c>
    </row>
    <row r="450" spans="1:12" x14ac:dyDescent="0.25">
      <c r="A450" s="49"/>
      <c r="B450" s="11" t="s">
        <v>25</v>
      </c>
      <c r="C450" s="4" t="s">
        <v>17</v>
      </c>
      <c r="D450" s="43">
        <v>11.16</v>
      </c>
      <c r="E450" s="7"/>
      <c r="F450" s="7"/>
      <c r="G450" s="7"/>
      <c r="H450" s="7"/>
      <c r="I450" s="7"/>
      <c r="J450" s="7"/>
      <c r="K450" s="122"/>
      <c r="L450" s="117" t="s">
        <v>300</v>
      </c>
    </row>
    <row r="451" spans="1:12" x14ac:dyDescent="0.25">
      <c r="A451" s="49">
        <v>74</v>
      </c>
      <c r="B451" s="109" t="s">
        <v>257</v>
      </c>
      <c r="C451" s="4" t="s">
        <v>27</v>
      </c>
      <c r="D451" s="65">
        <v>2</v>
      </c>
      <c r="E451" s="7"/>
      <c r="F451" s="7"/>
      <c r="G451" s="7"/>
      <c r="H451" s="7"/>
      <c r="I451" s="7"/>
      <c r="J451" s="7"/>
      <c r="K451" s="122"/>
      <c r="L451" s="117"/>
    </row>
    <row r="452" spans="1:12" x14ac:dyDescent="0.25">
      <c r="A452" s="49"/>
      <c r="B452" s="11" t="s">
        <v>13</v>
      </c>
      <c r="C452" s="4" t="s">
        <v>14</v>
      </c>
      <c r="D452" s="14">
        <v>8.0399999999999991</v>
      </c>
      <c r="E452" s="7"/>
      <c r="F452" s="7"/>
      <c r="G452" s="7"/>
      <c r="H452" s="7"/>
      <c r="I452" s="7"/>
      <c r="J452" s="7"/>
      <c r="K452" s="122"/>
      <c r="L452" s="117" t="s">
        <v>301</v>
      </c>
    </row>
    <row r="453" spans="1:12" x14ac:dyDescent="0.25">
      <c r="A453" s="49"/>
      <c r="B453" s="11" t="s">
        <v>23</v>
      </c>
      <c r="C453" s="4" t="s">
        <v>17</v>
      </c>
      <c r="D453" s="14">
        <v>7.14</v>
      </c>
      <c r="E453" s="7"/>
      <c r="F453" s="7"/>
      <c r="G453" s="7"/>
      <c r="H453" s="7"/>
      <c r="I453" s="7"/>
      <c r="J453" s="7"/>
      <c r="K453" s="122"/>
      <c r="L453" s="117" t="s">
        <v>301</v>
      </c>
    </row>
    <row r="454" spans="1:12" x14ac:dyDescent="0.25">
      <c r="A454" s="49"/>
      <c r="B454" s="4" t="s">
        <v>24</v>
      </c>
      <c r="C454" s="4"/>
      <c r="D454" s="43"/>
      <c r="E454" s="7"/>
      <c r="F454" s="7"/>
      <c r="G454" s="7"/>
      <c r="H454" s="7"/>
      <c r="I454" s="7"/>
      <c r="J454" s="7"/>
      <c r="K454" s="122"/>
      <c r="L454" s="117" t="s">
        <v>301</v>
      </c>
    </row>
    <row r="455" spans="1:12" x14ac:dyDescent="0.25">
      <c r="A455" s="49"/>
      <c r="B455" s="11" t="s">
        <v>258</v>
      </c>
      <c r="C455" s="4" t="s">
        <v>27</v>
      </c>
      <c r="D455" s="14">
        <v>2</v>
      </c>
      <c r="E455" s="7"/>
      <c r="F455" s="7"/>
      <c r="G455" s="7"/>
      <c r="H455" s="7"/>
      <c r="I455" s="7"/>
      <c r="J455" s="7"/>
      <c r="K455" s="122"/>
      <c r="L455" s="117" t="s">
        <v>316</v>
      </c>
    </row>
    <row r="456" spans="1:12" x14ac:dyDescent="0.25">
      <c r="A456" s="49"/>
      <c r="B456" s="11" t="s">
        <v>25</v>
      </c>
      <c r="C456" s="4" t="s">
        <v>17</v>
      </c>
      <c r="D456" s="43">
        <v>3.48</v>
      </c>
      <c r="E456" s="7"/>
      <c r="F456" s="7"/>
      <c r="G456" s="7"/>
      <c r="H456" s="7"/>
      <c r="I456" s="7"/>
      <c r="J456" s="7"/>
      <c r="K456" s="122"/>
      <c r="L456" s="117" t="s">
        <v>300</v>
      </c>
    </row>
    <row r="457" spans="1:12" x14ac:dyDescent="0.25">
      <c r="A457" s="49">
        <v>75</v>
      </c>
      <c r="B457" s="109" t="s">
        <v>153</v>
      </c>
      <c r="C457" s="4" t="s">
        <v>27</v>
      </c>
      <c r="D457" s="65">
        <v>7</v>
      </c>
      <c r="E457" s="7"/>
      <c r="F457" s="7"/>
      <c r="G457" s="7"/>
      <c r="H457" s="7"/>
      <c r="I457" s="7"/>
      <c r="J457" s="7"/>
      <c r="K457" s="122"/>
      <c r="L457" s="117"/>
    </row>
    <row r="458" spans="1:12" x14ac:dyDescent="0.25">
      <c r="A458" s="49"/>
      <c r="B458" s="11" t="s">
        <v>13</v>
      </c>
      <c r="C458" s="4" t="s">
        <v>14</v>
      </c>
      <c r="D458" s="14">
        <v>19.459999999999997</v>
      </c>
      <c r="E458" s="7"/>
      <c r="F458" s="7"/>
      <c r="G458" s="7"/>
      <c r="H458" s="7"/>
      <c r="I458" s="7"/>
      <c r="J458" s="7"/>
      <c r="K458" s="122"/>
      <c r="L458" s="117" t="s">
        <v>301</v>
      </c>
    </row>
    <row r="459" spans="1:12" x14ac:dyDescent="0.25">
      <c r="A459" s="49"/>
      <c r="B459" s="11" t="s">
        <v>23</v>
      </c>
      <c r="C459" s="4" t="s">
        <v>17</v>
      </c>
      <c r="D459" s="14">
        <v>0.84</v>
      </c>
      <c r="E459" s="7"/>
      <c r="F459" s="7"/>
      <c r="G459" s="7"/>
      <c r="H459" s="7"/>
      <c r="I459" s="7"/>
      <c r="J459" s="7"/>
      <c r="K459" s="122"/>
      <c r="L459" s="117" t="s">
        <v>301</v>
      </c>
    </row>
    <row r="460" spans="1:12" x14ac:dyDescent="0.25">
      <c r="A460" s="49"/>
      <c r="B460" s="4" t="s">
        <v>24</v>
      </c>
      <c r="C460" s="4"/>
      <c r="D460" s="43"/>
      <c r="E460" s="7"/>
      <c r="F460" s="7"/>
      <c r="G460" s="7"/>
      <c r="H460" s="7"/>
      <c r="I460" s="7"/>
      <c r="J460" s="7"/>
      <c r="K460" s="122"/>
      <c r="L460" s="117" t="s">
        <v>301</v>
      </c>
    </row>
    <row r="461" spans="1:12" x14ac:dyDescent="0.25">
      <c r="A461" s="49"/>
      <c r="B461" s="11" t="s">
        <v>154</v>
      </c>
      <c r="C461" s="4" t="s">
        <v>27</v>
      </c>
      <c r="D461" s="14">
        <v>7</v>
      </c>
      <c r="E461" s="7"/>
      <c r="F461" s="7"/>
      <c r="G461" s="7"/>
      <c r="H461" s="7"/>
      <c r="I461" s="7"/>
      <c r="J461" s="7"/>
      <c r="K461" s="122"/>
      <c r="L461" s="117" t="s">
        <v>316</v>
      </c>
    </row>
    <row r="462" spans="1:12" x14ac:dyDescent="0.25">
      <c r="A462" s="49"/>
      <c r="B462" s="11" t="s">
        <v>25</v>
      </c>
      <c r="C462" s="4" t="s">
        <v>17</v>
      </c>
      <c r="D462" s="43">
        <v>8.75</v>
      </c>
      <c r="E462" s="7"/>
      <c r="F462" s="7"/>
      <c r="G462" s="7"/>
      <c r="H462" s="7"/>
      <c r="I462" s="7"/>
      <c r="J462" s="7"/>
      <c r="K462" s="122"/>
      <c r="L462" s="117" t="s">
        <v>300</v>
      </c>
    </row>
    <row r="463" spans="1:12" x14ac:dyDescent="0.25">
      <c r="A463" s="49">
        <v>76</v>
      </c>
      <c r="B463" s="109" t="s">
        <v>155</v>
      </c>
      <c r="C463" s="4" t="s">
        <v>27</v>
      </c>
      <c r="D463" s="65">
        <v>4</v>
      </c>
      <c r="E463" s="7"/>
      <c r="F463" s="7"/>
      <c r="G463" s="7"/>
      <c r="H463" s="7"/>
      <c r="I463" s="7"/>
      <c r="J463" s="7"/>
      <c r="K463" s="122"/>
      <c r="L463" s="117"/>
    </row>
    <row r="464" spans="1:12" x14ac:dyDescent="0.25">
      <c r="A464" s="49"/>
      <c r="B464" s="11" t="s">
        <v>13</v>
      </c>
      <c r="C464" s="4" t="s">
        <v>14</v>
      </c>
      <c r="D464" s="14">
        <v>6.8</v>
      </c>
      <c r="E464" s="7"/>
      <c r="F464" s="7"/>
      <c r="G464" s="7"/>
      <c r="H464" s="7"/>
      <c r="I464" s="7"/>
      <c r="J464" s="7"/>
      <c r="K464" s="122"/>
      <c r="L464" s="117" t="s">
        <v>301</v>
      </c>
    </row>
    <row r="465" spans="1:12" x14ac:dyDescent="0.25">
      <c r="A465" s="49"/>
      <c r="B465" s="11" t="s">
        <v>23</v>
      </c>
      <c r="C465" s="4" t="s">
        <v>17</v>
      </c>
      <c r="D465" s="14">
        <v>0.24</v>
      </c>
      <c r="E465" s="7"/>
      <c r="F465" s="7"/>
      <c r="G465" s="7"/>
      <c r="H465" s="7"/>
      <c r="I465" s="7"/>
      <c r="J465" s="7"/>
      <c r="K465" s="122"/>
      <c r="L465" s="117" t="s">
        <v>301</v>
      </c>
    </row>
    <row r="466" spans="1:12" x14ac:dyDescent="0.25">
      <c r="A466" s="49"/>
      <c r="B466" s="4" t="s">
        <v>24</v>
      </c>
      <c r="C466" s="4"/>
      <c r="D466" s="43"/>
      <c r="E466" s="7"/>
      <c r="F466" s="7"/>
      <c r="G466" s="7"/>
      <c r="H466" s="7"/>
      <c r="I466" s="7"/>
      <c r="J466" s="7"/>
      <c r="K466" s="122"/>
      <c r="L466" s="117" t="s">
        <v>301</v>
      </c>
    </row>
    <row r="467" spans="1:12" x14ac:dyDescent="0.25">
      <c r="A467" s="49"/>
      <c r="B467" s="11" t="s">
        <v>156</v>
      </c>
      <c r="C467" s="4" t="s">
        <v>27</v>
      </c>
      <c r="D467" s="14">
        <v>4</v>
      </c>
      <c r="E467" s="7"/>
      <c r="F467" s="7"/>
      <c r="G467" s="7"/>
      <c r="H467" s="7"/>
      <c r="I467" s="7"/>
      <c r="J467" s="7"/>
      <c r="K467" s="122"/>
      <c r="L467" s="117" t="s">
        <v>316</v>
      </c>
    </row>
    <row r="468" spans="1:12" x14ac:dyDescent="0.25">
      <c r="A468" s="49"/>
      <c r="B468" s="11" t="s">
        <v>25</v>
      </c>
      <c r="C468" s="4" t="s">
        <v>17</v>
      </c>
      <c r="D468" s="43">
        <v>3.52</v>
      </c>
      <c r="E468" s="7"/>
      <c r="F468" s="7"/>
      <c r="G468" s="7"/>
      <c r="H468" s="7"/>
      <c r="I468" s="7"/>
      <c r="J468" s="7"/>
      <c r="K468" s="122"/>
      <c r="L468" s="117" t="s">
        <v>300</v>
      </c>
    </row>
    <row r="469" spans="1:12" x14ac:dyDescent="0.25">
      <c r="A469" s="49">
        <v>77</v>
      </c>
      <c r="B469" s="109" t="s">
        <v>159</v>
      </c>
      <c r="C469" s="4" t="s">
        <v>27</v>
      </c>
      <c r="D469" s="65">
        <v>2</v>
      </c>
      <c r="E469" s="7"/>
      <c r="F469" s="7"/>
      <c r="G469" s="7"/>
      <c r="H469" s="7"/>
      <c r="I469" s="7"/>
      <c r="J469" s="7"/>
      <c r="K469" s="122"/>
      <c r="L469" s="117"/>
    </row>
    <row r="470" spans="1:12" x14ac:dyDescent="0.25">
      <c r="A470" s="49"/>
      <c r="B470" s="11" t="s">
        <v>13</v>
      </c>
      <c r="C470" s="4" t="s">
        <v>14</v>
      </c>
      <c r="D470" s="14">
        <v>2.02</v>
      </c>
      <c r="E470" s="7"/>
      <c r="F470" s="7"/>
      <c r="G470" s="7"/>
      <c r="H470" s="7"/>
      <c r="I470" s="7"/>
      <c r="J470" s="7"/>
      <c r="K470" s="122"/>
      <c r="L470" s="117" t="s">
        <v>301</v>
      </c>
    </row>
    <row r="471" spans="1:12" x14ac:dyDescent="0.25">
      <c r="A471" s="49"/>
      <c r="B471" s="11" t="s">
        <v>23</v>
      </c>
      <c r="C471" s="4" t="s">
        <v>17</v>
      </c>
      <c r="D471" s="14">
        <v>0.04</v>
      </c>
      <c r="E471" s="7"/>
      <c r="F471" s="7"/>
      <c r="G471" s="7"/>
      <c r="H471" s="7"/>
      <c r="I471" s="7"/>
      <c r="J471" s="7"/>
      <c r="K471" s="122"/>
      <c r="L471" s="117" t="s">
        <v>301</v>
      </c>
    </row>
    <row r="472" spans="1:12" x14ac:dyDescent="0.25">
      <c r="A472" s="49"/>
      <c r="B472" s="4" t="s">
        <v>24</v>
      </c>
      <c r="C472" s="4"/>
      <c r="D472" s="43"/>
      <c r="E472" s="7"/>
      <c r="F472" s="7"/>
      <c r="G472" s="7"/>
      <c r="H472" s="7"/>
      <c r="I472" s="7"/>
      <c r="J472" s="7"/>
      <c r="K472" s="122"/>
      <c r="L472" s="117" t="s">
        <v>301</v>
      </c>
    </row>
    <row r="473" spans="1:12" x14ac:dyDescent="0.25">
      <c r="A473" s="49"/>
      <c r="B473" s="11" t="s">
        <v>160</v>
      </c>
      <c r="C473" s="4" t="s">
        <v>27</v>
      </c>
      <c r="D473" s="14">
        <v>2</v>
      </c>
      <c r="E473" s="7"/>
      <c r="F473" s="7"/>
      <c r="G473" s="7"/>
      <c r="H473" s="7"/>
      <c r="I473" s="7"/>
      <c r="J473" s="7"/>
      <c r="K473" s="122"/>
      <c r="L473" s="117" t="s">
        <v>316</v>
      </c>
    </row>
    <row r="474" spans="1:12" x14ac:dyDescent="0.25">
      <c r="A474" s="49"/>
      <c r="B474" s="11" t="s">
        <v>25</v>
      </c>
      <c r="C474" s="4" t="s">
        <v>17</v>
      </c>
      <c r="D474" s="43">
        <v>0.98</v>
      </c>
      <c r="E474" s="7"/>
      <c r="F474" s="7"/>
      <c r="G474" s="7"/>
      <c r="H474" s="7"/>
      <c r="I474" s="7"/>
      <c r="J474" s="7"/>
      <c r="K474" s="122"/>
      <c r="L474" s="117" t="s">
        <v>300</v>
      </c>
    </row>
    <row r="475" spans="1:12" x14ac:dyDescent="0.25">
      <c r="A475" s="49">
        <v>78</v>
      </c>
      <c r="B475" s="109" t="s">
        <v>161</v>
      </c>
      <c r="C475" s="4" t="s">
        <v>27</v>
      </c>
      <c r="D475" s="65">
        <v>1</v>
      </c>
      <c r="E475" s="7"/>
      <c r="F475" s="7"/>
      <c r="G475" s="7"/>
      <c r="H475" s="7"/>
      <c r="I475" s="7"/>
      <c r="J475" s="7"/>
      <c r="K475" s="122"/>
      <c r="L475" s="117"/>
    </row>
    <row r="476" spans="1:12" x14ac:dyDescent="0.25">
      <c r="A476" s="49"/>
      <c r="B476" s="11" t="s">
        <v>13</v>
      </c>
      <c r="C476" s="4" t="s">
        <v>14</v>
      </c>
      <c r="D476" s="14">
        <v>1.01</v>
      </c>
      <c r="E476" s="7"/>
      <c r="F476" s="7"/>
      <c r="G476" s="7"/>
      <c r="H476" s="7"/>
      <c r="I476" s="7"/>
      <c r="J476" s="7"/>
      <c r="K476" s="122"/>
      <c r="L476" s="117" t="s">
        <v>301</v>
      </c>
    </row>
    <row r="477" spans="1:12" x14ac:dyDescent="0.25">
      <c r="A477" s="49"/>
      <c r="B477" s="11" t="s">
        <v>23</v>
      </c>
      <c r="C477" s="4" t="s">
        <v>17</v>
      </c>
      <c r="D477" s="14">
        <v>0.02</v>
      </c>
      <c r="E477" s="7"/>
      <c r="F477" s="7"/>
      <c r="G477" s="7"/>
      <c r="H477" s="7"/>
      <c r="I477" s="7"/>
      <c r="J477" s="7"/>
      <c r="K477" s="122"/>
      <c r="L477" s="117" t="s">
        <v>301</v>
      </c>
    </row>
    <row r="478" spans="1:12" x14ac:dyDescent="0.25">
      <c r="A478" s="49"/>
      <c r="B478" s="4" t="s">
        <v>24</v>
      </c>
      <c r="C478" s="4"/>
      <c r="D478" s="43"/>
      <c r="E478" s="7"/>
      <c r="F478" s="7"/>
      <c r="G478" s="7"/>
      <c r="H478" s="7"/>
      <c r="I478" s="7"/>
      <c r="J478" s="7"/>
      <c r="K478" s="122"/>
      <c r="L478" s="117" t="s">
        <v>301</v>
      </c>
    </row>
    <row r="479" spans="1:12" x14ac:dyDescent="0.25">
      <c r="A479" s="49"/>
      <c r="B479" s="11" t="s">
        <v>162</v>
      </c>
      <c r="C479" s="4" t="s">
        <v>27</v>
      </c>
      <c r="D479" s="14">
        <v>1</v>
      </c>
      <c r="E479" s="7"/>
      <c r="F479" s="7"/>
      <c r="G479" s="7"/>
      <c r="H479" s="7"/>
      <c r="I479" s="7"/>
      <c r="J479" s="7"/>
      <c r="K479" s="122"/>
      <c r="L479" s="117" t="s">
        <v>316</v>
      </c>
    </row>
    <row r="480" spans="1:12" x14ac:dyDescent="0.25">
      <c r="A480" s="49"/>
      <c r="B480" s="11" t="s">
        <v>25</v>
      </c>
      <c r="C480" s="4" t="s">
        <v>17</v>
      </c>
      <c r="D480" s="43">
        <v>0.49</v>
      </c>
      <c r="E480" s="7"/>
      <c r="F480" s="7"/>
      <c r="G480" s="7"/>
      <c r="H480" s="7"/>
      <c r="I480" s="7"/>
      <c r="J480" s="7"/>
      <c r="K480" s="122"/>
      <c r="L480" s="117" t="s">
        <v>300</v>
      </c>
    </row>
    <row r="481" spans="1:12" x14ac:dyDescent="0.25">
      <c r="A481" s="49">
        <v>79</v>
      </c>
      <c r="B481" s="109" t="s">
        <v>296</v>
      </c>
      <c r="C481" s="4" t="s">
        <v>27</v>
      </c>
      <c r="D481" s="65">
        <v>2</v>
      </c>
      <c r="E481" s="7"/>
      <c r="F481" s="7"/>
      <c r="G481" s="7"/>
      <c r="H481" s="7"/>
      <c r="I481" s="7"/>
      <c r="J481" s="7"/>
      <c r="K481" s="122"/>
      <c r="L481" s="117"/>
    </row>
    <row r="482" spans="1:12" x14ac:dyDescent="0.25">
      <c r="A482" s="49"/>
      <c r="B482" s="11" t="s">
        <v>13</v>
      </c>
      <c r="C482" s="4" t="s">
        <v>14</v>
      </c>
      <c r="D482" s="14">
        <v>2.76</v>
      </c>
      <c r="E482" s="7"/>
      <c r="F482" s="7"/>
      <c r="G482" s="7"/>
      <c r="H482" s="7"/>
      <c r="I482" s="7"/>
      <c r="J482" s="7"/>
      <c r="K482" s="122"/>
      <c r="L482" s="117" t="s">
        <v>301</v>
      </c>
    </row>
    <row r="483" spans="1:12" x14ac:dyDescent="0.25">
      <c r="A483" s="49"/>
      <c r="B483" s="11" t="s">
        <v>23</v>
      </c>
      <c r="C483" s="4" t="s">
        <v>17</v>
      </c>
      <c r="D483" s="43">
        <v>0.12</v>
      </c>
      <c r="E483" s="7"/>
      <c r="F483" s="7"/>
      <c r="G483" s="7"/>
      <c r="H483" s="7"/>
      <c r="I483" s="7"/>
      <c r="J483" s="7"/>
      <c r="K483" s="122"/>
      <c r="L483" s="117" t="s">
        <v>301</v>
      </c>
    </row>
    <row r="484" spans="1:12" x14ac:dyDescent="0.25">
      <c r="A484" s="49"/>
      <c r="B484" s="4" t="s">
        <v>24</v>
      </c>
      <c r="C484" s="4"/>
      <c r="D484" s="43"/>
      <c r="E484" s="7"/>
      <c r="F484" s="7"/>
      <c r="G484" s="7"/>
      <c r="H484" s="7"/>
      <c r="I484" s="7"/>
      <c r="J484" s="7"/>
      <c r="K484" s="122"/>
      <c r="L484" s="117" t="s">
        <v>301</v>
      </c>
    </row>
    <row r="485" spans="1:12" x14ac:dyDescent="0.25">
      <c r="A485" s="49"/>
      <c r="B485" s="11" t="s">
        <v>297</v>
      </c>
      <c r="C485" s="4" t="s">
        <v>27</v>
      </c>
      <c r="D485" s="14">
        <v>2</v>
      </c>
      <c r="E485" s="7"/>
      <c r="F485" s="7"/>
      <c r="G485" s="7"/>
      <c r="H485" s="7"/>
      <c r="I485" s="7"/>
      <c r="J485" s="7"/>
      <c r="K485" s="122"/>
      <c r="L485" s="117" t="s">
        <v>316</v>
      </c>
    </row>
    <row r="486" spans="1:12" x14ac:dyDescent="0.25">
      <c r="A486" s="49"/>
      <c r="B486" s="11" t="s">
        <v>25</v>
      </c>
      <c r="C486" s="4" t="s">
        <v>17</v>
      </c>
      <c r="D486" s="43">
        <v>0.76</v>
      </c>
      <c r="E486" s="7"/>
      <c r="F486" s="7"/>
      <c r="G486" s="7"/>
      <c r="H486" s="7"/>
      <c r="I486" s="7"/>
      <c r="J486" s="7"/>
      <c r="K486" s="122"/>
      <c r="L486" s="117" t="s">
        <v>300</v>
      </c>
    </row>
    <row r="487" spans="1:12" x14ac:dyDescent="0.25">
      <c r="A487" s="49">
        <v>80</v>
      </c>
      <c r="B487" s="109" t="s">
        <v>298</v>
      </c>
      <c r="C487" s="4" t="s">
        <v>27</v>
      </c>
      <c r="D487" s="65">
        <v>100</v>
      </c>
      <c r="E487" s="7"/>
      <c r="F487" s="7"/>
      <c r="G487" s="7"/>
      <c r="H487" s="7"/>
      <c r="I487" s="7"/>
      <c r="J487" s="7"/>
      <c r="K487" s="122"/>
      <c r="L487" s="117"/>
    </row>
    <row r="488" spans="1:12" x14ac:dyDescent="0.25">
      <c r="A488" s="49"/>
      <c r="B488" s="11" t="s">
        <v>13</v>
      </c>
      <c r="C488" s="4" t="s">
        <v>14</v>
      </c>
      <c r="D488" s="14">
        <v>138</v>
      </c>
      <c r="E488" s="7"/>
      <c r="F488" s="7"/>
      <c r="G488" s="7"/>
      <c r="H488" s="7"/>
      <c r="I488" s="7"/>
      <c r="J488" s="7"/>
      <c r="K488" s="122"/>
      <c r="L488" s="117" t="s">
        <v>301</v>
      </c>
    </row>
    <row r="489" spans="1:12" x14ac:dyDescent="0.25">
      <c r="A489" s="49"/>
      <c r="B489" s="11" t="s">
        <v>23</v>
      </c>
      <c r="C489" s="4" t="s">
        <v>17</v>
      </c>
      <c r="D489" s="43">
        <v>6</v>
      </c>
      <c r="E489" s="7"/>
      <c r="F489" s="7"/>
      <c r="G489" s="7"/>
      <c r="H489" s="7"/>
      <c r="I489" s="7"/>
      <c r="J489" s="7"/>
      <c r="K489" s="122"/>
      <c r="L489" s="117" t="s">
        <v>301</v>
      </c>
    </row>
    <row r="490" spans="1:12" x14ac:dyDescent="0.25">
      <c r="A490" s="49"/>
      <c r="B490" s="4" t="s">
        <v>24</v>
      </c>
      <c r="C490" s="4"/>
      <c r="D490" s="43"/>
      <c r="E490" s="7"/>
      <c r="F490" s="7"/>
      <c r="G490" s="7"/>
      <c r="H490" s="7"/>
      <c r="I490" s="7"/>
      <c r="J490" s="7"/>
      <c r="K490" s="122"/>
      <c r="L490" s="117" t="s">
        <v>301</v>
      </c>
    </row>
    <row r="491" spans="1:12" x14ac:dyDescent="0.25">
      <c r="A491" s="49"/>
      <c r="B491" s="11" t="s">
        <v>299</v>
      </c>
      <c r="C491" s="4" t="s">
        <v>27</v>
      </c>
      <c r="D491" s="14">
        <v>100</v>
      </c>
      <c r="E491" s="7"/>
      <c r="F491" s="7"/>
      <c r="G491" s="7"/>
      <c r="H491" s="7"/>
      <c r="I491" s="7"/>
      <c r="J491" s="7"/>
      <c r="K491" s="122"/>
      <c r="L491" s="117" t="s">
        <v>316</v>
      </c>
    </row>
    <row r="492" spans="1:12" x14ac:dyDescent="0.25">
      <c r="A492" s="49"/>
      <c r="B492" s="11" t="s">
        <v>25</v>
      </c>
      <c r="C492" s="4" t="s">
        <v>17</v>
      </c>
      <c r="D492" s="43">
        <v>38</v>
      </c>
      <c r="E492" s="7"/>
      <c r="F492" s="7"/>
      <c r="G492" s="7"/>
      <c r="H492" s="7"/>
      <c r="I492" s="7"/>
      <c r="J492" s="7"/>
      <c r="K492" s="122"/>
      <c r="L492" s="117" t="s">
        <v>300</v>
      </c>
    </row>
    <row r="493" spans="1:12" s="92" customFormat="1" x14ac:dyDescent="0.25">
      <c r="A493" s="49">
        <v>81</v>
      </c>
      <c r="B493" s="109" t="s">
        <v>164</v>
      </c>
      <c r="C493" s="4" t="s">
        <v>19</v>
      </c>
      <c r="D493" s="62">
        <v>0.30959999999999999</v>
      </c>
      <c r="E493" s="7"/>
      <c r="F493" s="7"/>
      <c r="G493" s="7"/>
      <c r="H493" s="7"/>
      <c r="I493" s="7"/>
      <c r="J493" s="7"/>
      <c r="K493" s="122"/>
      <c r="L493" s="117"/>
    </row>
    <row r="494" spans="1:12" s="92" customFormat="1" x14ac:dyDescent="0.25">
      <c r="A494" s="49"/>
      <c r="B494" s="11" t="s">
        <v>13</v>
      </c>
      <c r="C494" s="4" t="s">
        <v>14</v>
      </c>
      <c r="D494" s="43">
        <v>41.486399999999996</v>
      </c>
      <c r="E494" s="7"/>
      <c r="F494" s="7"/>
      <c r="G494" s="7"/>
      <c r="H494" s="7"/>
      <c r="I494" s="7"/>
      <c r="J494" s="7"/>
      <c r="K494" s="122"/>
      <c r="L494" s="117" t="s">
        <v>301</v>
      </c>
    </row>
    <row r="495" spans="1:12" s="92" customFormat="1" x14ac:dyDescent="0.25">
      <c r="A495" s="49"/>
      <c r="B495" s="11" t="s">
        <v>23</v>
      </c>
      <c r="C495" s="4" t="s">
        <v>17</v>
      </c>
      <c r="D495" s="43">
        <v>39.938400000000001</v>
      </c>
      <c r="E495" s="7"/>
      <c r="F495" s="7"/>
      <c r="G495" s="7"/>
      <c r="H495" s="7"/>
      <c r="I495" s="7"/>
      <c r="J495" s="7"/>
      <c r="K495" s="122"/>
      <c r="L495" s="117" t="s">
        <v>301</v>
      </c>
    </row>
    <row r="496" spans="1:12" s="92" customFormat="1" x14ac:dyDescent="0.25">
      <c r="A496" s="49"/>
      <c r="B496" s="4" t="s">
        <v>24</v>
      </c>
      <c r="C496" s="4"/>
      <c r="D496" s="43"/>
      <c r="E496" s="7"/>
      <c r="F496" s="7"/>
      <c r="G496" s="7"/>
      <c r="H496" s="7"/>
      <c r="I496" s="7"/>
      <c r="J496" s="7"/>
      <c r="K496" s="122"/>
      <c r="L496" s="117" t="s">
        <v>301</v>
      </c>
    </row>
    <row r="497" spans="1:12" s="92" customFormat="1" x14ac:dyDescent="0.25">
      <c r="A497" s="49"/>
      <c r="B497" s="11" t="s">
        <v>165</v>
      </c>
      <c r="C497" s="4" t="s">
        <v>27</v>
      </c>
      <c r="D497" s="14">
        <v>9</v>
      </c>
      <c r="E497" s="7"/>
      <c r="F497" s="7"/>
      <c r="G497" s="7"/>
      <c r="H497" s="7"/>
      <c r="I497" s="7"/>
      <c r="J497" s="7"/>
      <c r="K497" s="122"/>
      <c r="L497" s="117" t="s">
        <v>316</v>
      </c>
    </row>
    <row r="498" spans="1:12" s="92" customFormat="1" x14ac:dyDescent="0.25">
      <c r="A498" s="49"/>
      <c r="B498" s="11" t="s">
        <v>25</v>
      </c>
      <c r="C498" s="4" t="s">
        <v>17</v>
      </c>
      <c r="D498" s="52">
        <v>13.993920000000001</v>
      </c>
      <c r="E498" s="7"/>
      <c r="F498" s="7"/>
      <c r="G498" s="7"/>
      <c r="H498" s="7"/>
      <c r="I498" s="7"/>
      <c r="J498" s="7"/>
      <c r="K498" s="122"/>
      <c r="L498" s="117" t="s">
        <v>300</v>
      </c>
    </row>
    <row r="499" spans="1:12" s="92" customFormat="1" x14ac:dyDescent="0.25">
      <c r="A499" s="49">
        <v>82</v>
      </c>
      <c r="B499" s="109" t="s">
        <v>167</v>
      </c>
      <c r="C499" s="4" t="s">
        <v>19</v>
      </c>
      <c r="D499" s="62">
        <v>0.2233</v>
      </c>
      <c r="E499" s="7"/>
      <c r="F499" s="7"/>
      <c r="G499" s="7"/>
      <c r="H499" s="7"/>
      <c r="I499" s="7"/>
      <c r="J499" s="7"/>
      <c r="K499" s="122"/>
      <c r="L499" s="117"/>
    </row>
    <row r="500" spans="1:12" s="92" customFormat="1" x14ac:dyDescent="0.25">
      <c r="A500" s="49"/>
      <c r="B500" s="11" t="s">
        <v>13</v>
      </c>
      <c r="C500" s="4" t="s">
        <v>14</v>
      </c>
      <c r="D500" s="43">
        <v>68.106499999999997</v>
      </c>
      <c r="E500" s="7"/>
      <c r="F500" s="7"/>
      <c r="G500" s="7"/>
      <c r="H500" s="7"/>
      <c r="I500" s="7"/>
      <c r="J500" s="7"/>
      <c r="K500" s="122"/>
      <c r="L500" s="117" t="s">
        <v>301</v>
      </c>
    </row>
    <row r="501" spans="1:12" s="92" customFormat="1" x14ac:dyDescent="0.25">
      <c r="A501" s="49"/>
      <c r="B501" s="11" t="s">
        <v>23</v>
      </c>
      <c r="C501" s="4" t="s">
        <v>17</v>
      </c>
      <c r="D501" s="43">
        <v>36.174599999999998</v>
      </c>
      <c r="E501" s="7"/>
      <c r="F501" s="7"/>
      <c r="G501" s="7"/>
      <c r="H501" s="7"/>
      <c r="I501" s="7"/>
      <c r="J501" s="7"/>
      <c r="K501" s="122"/>
      <c r="L501" s="117" t="s">
        <v>301</v>
      </c>
    </row>
    <row r="502" spans="1:12" s="92" customFormat="1" x14ac:dyDescent="0.25">
      <c r="A502" s="49"/>
      <c r="B502" s="4" t="s">
        <v>24</v>
      </c>
      <c r="C502" s="4"/>
      <c r="D502" s="43"/>
      <c r="E502" s="7"/>
      <c r="F502" s="7"/>
      <c r="G502" s="7"/>
      <c r="H502" s="7"/>
      <c r="I502" s="7"/>
      <c r="J502" s="7"/>
      <c r="K502" s="122"/>
      <c r="L502" s="117" t="s">
        <v>301</v>
      </c>
    </row>
    <row r="503" spans="1:12" s="92" customFormat="1" x14ac:dyDescent="0.25">
      <c r="A503" s="49"/>
      <c r="B503" s="11" t="s">
        <v>166</v>
      </c>
      <c r="C503" s="4" t="s">
        <v>27</v>
      </c>
      <c r="D503" s="14">
        <v>11</v>
      </c>
      <c r="E503" s="7"/>
      <c r="F503" s="7"/>
      <c r="G503" s="7"/>
      <c r="H503" s="7"/>
      <c r="I503" s="7"/>
      <c r="J503" s="7"/>
      <c r="K503" s="122"/>
      <c r="L503" s="117" t="s">
        <v>316</v>
      </c>
    </row>
    <row r="504" spans="1:12" s="92" customFormat="1" x14ac:dyDescent="0.25">
      <c r="A504" s="49"/>
      <c r="B504" s="11" t="s">
        <v>25</v>
      </c>
      <c r="C504" s="4" t="s">
        <v>17</v>
      </c>
      <c r="D504" s="52">
        <v>10.986360000000001</v>
      </c>
      <c r="E504" s="7"/>
      <c r="F504" s="7"/>
      <c r="G504" s="7"/>
      <c r="H504" s="7"/>
      <c r="I504" s="7"/>
      <c r="J504" s="7"/>
      <c r="K504" s="122"/>
      <c r="L504" s="117" t="s">
        <v>300</v>
      </c>
    </row>
    <row r="505" spans="1:12" s="92" customFormat="1" x14ac:dyDescent="0.25">
      <c r="A505" s="49">
        <v>83</v>
      </c>
      <c r="B505" s="109" t="s">
        <v>168</v>
      </c>
      <c r="C505" s="4" t="s">
        <v>19</v>
      </c>
      <c r="D505" s="62">
        <v>5.7399999999999993E-2</v>
      </c>
      <c r="E505" s="7"/>
      <c r="F505" s="7"/>
      <c r="G505" s="7"/>
      <c r="H505" s="7"/>
      <c r="I505" s="7"/>
      <c r="J505" s="7"/>
      <c r="K505" s="122"/>
      <c r="L505" s="117"/>
    </row>
    <row r="506" spans="1:12" s="92" customFormat="1" x14ac:dyDescent="0.25">
      <c r="A506" s="49"/>
      <c r="B506" s="11" t="s">
        <v>13</v>
      </c>
      <c r="C506" s="4" t="s">
        <v>14</v>
      </c>
      <c r="D506" s="43">
        <v>17.506999999999998</v>
      </c>
      <c r="E506" s="7"/>
      <c r="F506" s="7"/>
      <c r="G506" s="7"/>
      <c r="H506" s="7"/>
      <c r="I506" s="7"/>
      <c r="J506" s="7"/>
      <c r="K506" s="122"/>
      <c r="L506" s="117" t="s">
        <v>301</v>
      </c>
    </row>
    <row r="507" spans="1:12" s="92" customFormat="1" x14ac:dyDescent="0.25">
      <c r="A507" s="49"/>
      <c r="B507" s="11" t="s">
        <v>23</v>
      </c>
      <c r="C507" s="4" t="s">
        <v>17</v>
      </c>
      <c r="D507" s="43">
        <v>9.2987999999999982</v>
      </c>
      <c r="E507" s="7"/>
      <c r="F507" s="7"/>
      <c r="G507" s="7"/>
      <c r="H507" s="7"/>
      <c r="I507" s="7"/>
      <c r="J507" s="7"/>
      <c r="K507" s="122"/>
      <c r="L507" s="117" t="s">
        <v>301</v>
      </c>
    </row>
    <row r="508" spans="1:12" s="92" customFormat="1" x14ac:dyDescent="0.25">
      <c r="A508" s="49"/>
      <c r="B508" s="4" t="s">
        <v>24</v>
      </c>
      <c r="C508" s="4"/>
      <c r="D508" s="43"/>
      <c r="E508" s="7"/>
      <c r="F508" s="7"/>
      <c r="G508" s="7"/>
      <c r="H508" s="7"/>
      <c r="I508" s="7"/>
      <c r="J508" s="7"/>
      <c r="K508" s="122"/>
      <c r="L508" s="117" t="s">
        <v>301</v>
      </c>
    </row>
    <row r="509" spans="1:12" s="92" customFormat="1" x14ac:dyDescent="0.25">
      <c r="A509" s="49"/>
      <c r="B509" s="11" t="s">
        <v>169</v>
      </c>
      <c r="C509" s="4" t="s">
        <v>27</v>
      </c>
      <c r="D509" s="14">
        <v>7</v>
      </c>
      <c r="E509" s="7"/>
      <c r="F509" s="7"/>
      <c r="G509" s="7"/>
      <c r="H509" s="7"/>
      <c r="I509" s="7"/>
      <c r="J509" s="7"/>
      <c r="K509" s="122"/>
      <c r="L509" s="117" t="s">
        <v>316</v>
      </c>
    </row>
    <row r="510" spans="1:12" s="92" customFormat="1" x14ac:dyDescent="0.25">
      <c r="A510" s="49"/>
      <c r="B510" s="11" t="s">
        <v>25</v>
      </c>
      <c r="C510" s="4" t="s">
        <v>17</v>
      </c>
      <c r="D510" s="52">
        <v>2.8240799999999999</v>
      </c>
      <c r="E510" s="7"/>
      <c r="F510" s="7"/>
      <c r="G510" s="7"/>
      <c r="H510" s="7"/>
      <c r="I510" s="7"/>
      <c r="J510" s="7"/>
      <c r="K510" s="122"/>
      <c r="L510" s="117" t="s">
        <v>300</v>
      </c>
    </row>
    <row r="511" spans="1:12" s="92" customFormat="1" x14ac:dyDescent="0.25">
      <c r="A511" s="49">
        <v>84</v>
      </c>
      <c r="B511" s="109" t="s">
        <v>170</v>
      </c>
      <c r="C511" s="4" t="s">
        <v>19</v>
      </c>
      <c r="D511" s="62">
        <v>5.04E-2</v>
      </c>
      <c r="E511" s="7"/>
      <c r="F511" s="7"/>
      <c r="G511" s="7"/>
      <c r="H511" s="7"/>
      <c r="I511" s="7"/>
      <c r="J511" s="7"/>
      <c r="K511" s="122"/>
      <c r="L511" s="117"/>
    </row>
    <row r="512" spans="1:12" s="92" customFormat="1" x14ac:dyDescent="0.25">
      <c r="A512" s="49"/>
      <c r="B512" s="11" t="s">
        <v>13</v>
      </c>
      <c r="C512" s="4" t="s">
        <v>14</v>
      </c>
      <c r="D512" s="43">
        <v>15.372</v>
      </c>
      <c r="E512" s="7"/>
      <c r="F512" s="7"/>
      <c r="G512" s="7"/>
      <c r="H512" s="7"/>
      <c r="I512" s="7"/>
      <c r="J512" s="7"/>
      <c r="K512" s="122"/>
      <c r="L512" s="117" t="s">
        <v>301</v>
      </c>
    </row>
    <row r="513" spans="1:12" s="92" customFormat="1" x14ac:dyDescent="0.25">
      <c r="A513" s="49"/>
      <c r="B513" s="11" t="s">
        <v>23</v>
      </c>
      <c r="C513" s="4" t="s">
        <v>17</v>
      </c>
      <c r="D513" s="43">
        <v>8.1647999999999996</v>
      </c>
      <c r="E513" s="7"/>
      <c r="F513" s="7"/>
      <c r="G513" s="7"/>
      <c r="H513" s="7"/>
      <c r="I513" s="7"/>
      <c r="J513" s="7"/>
      <c r="K513" s="122"/>
      <c r="L513" s="117" t="s">
        <v>301</v>
      </c>
    </row>
    <row r="514" spans="1:12" s="92" customFormat="1" x14ac:dyDescent="0.25">
      <c r="A514" s="49"/>
      <c r="B514" s="4" t="s">
        <v>24</v>
      </c>
      <c r="C514" s="4"/>
      <c r="D514" s="43"/>
      <c r="E514" s="7"/>
      <c r="F514" s="7"/>
      <c r="G514" s="7"/>
      <c r="H514" s="7"/>
      <c r="I514" s="7"/>
      <c r="J514" s="7"/>
      <c r="K514" s="122"/>
      <c r="L514" s="117" t="s">
        <v>301</v>
      </c>
    </row>
    <row r="515" spans="1:12" s="92" customFormat="1" x14ac:dyDescent="0.25">
      <c r="A515" s="49"/>
      <c r="B515" s="11" t="s">
        <v>171</v>
      </c>
      <c r="C515" s="4" t="s">
        <v>27</v>
      </c>
      <c r="D515" s="14">
        <v>9</v>
      </c>
      <c r="E515" s="7"/>
      <c r="F515" s="7"/>
      <c r="G515" s="7"/>
      <c r="H515" s="7"/>
      <c r="I515" s="7"/>
      <c r="J515" s="7"/>
      <c r="K515" s="122"/>
      <c r="L515" s="117" t="s">
        <v>316</v>
      </c>
    </row>
    <row r="516" spans="1:12" s="92" customFormat="1" x14ac:dyDescent="0.25">
      <c r="A516" s="49"/>
      <c r="B516" s="11" t="s">
        <v>25</v>
      </c>
      <c r="C516" s="4" t="s">
        <v>17</v>
      </c>
      <c r="D516" s="52">
        <v>2.4796800000000001</v>
      </c>
      <c r="E516" s="7"/>
      <c r="F516" s="7"/>
      <c r="G516" s="7"/>
      <c r="H516" s="7"/>
      <c r="I516" s="7"/>
      <c r="J516" s="7"/>
      <c r="K516" s="122"/>
      <c r="L516" s="117" t="s">
        <v>300</v>
      </c>
    </row>
    <row r="517" spans="1:12" s="92" customFormat="1" x14ac:dyDescent="0.25">
      <c r="A517" s="49">
        <v>85</v>
      </c>
      <c r="B517" s="109" t="s">
        <v>172</v>
      </c>
      <c r="C517" s="4" t="s">
        <v>19</v>
      </c>
      <c r="D517" s="62">
        <v>0.56000000000000005</v>
      </c>
      <c r="E517" s="7"/>
      <c r="F517" s="7"/>
      <c r="G517" s="7"/>
      <c r="H517" s="7"/>
      <c r="I517" s="7"/>
      <c r="J517" s="7"/>
      <c r="K517" s="122"/>
      <c r="L517" s="117"/>
    </row>
    <row r="518" spans="1:12" s="92" customFormat="1" x14ac:dyDescent="0.25">
      <c r="A518" s="49"/>
      <c r="B518" s="11" t="s">
        <v>13</v>
      </c>
      <c r="C518" s="4" t="s">
        <v>14</v>
      </c>
      <c r="D518" s="43">
        <v>170.8</v>
      </c>
      <c r="E518" s="7"/>
      <c r="F518" s="7"/>
      <c r="G518" s="7"/>
      <c r="H518" s="7"/>
      <c r="I518" s="7"/>
      <c r="J518" s="7"/>
      <c r="K518" s="122"/>
      <c r="L518" s="117" t="s">
        <v>301</v>
      </c>
    </row>
    <row r="519" spans="1:12" s="92" customFormat="1" x14ac:dyDescent="0.25">
      <c r="A519" s="49"/>
      <c r="B519" s="11" t="s">
        <v>23</v>
      </c>
      <c r="C519" s="4" t="s">
        <v>17</v>
      </c>
      <c r="D519" s="43">
        <v>90.720000000000013</v>
      </c>
      <c r="E519" s="7"/>
      <c r="F519" s="7"/>
      <c r="G519" s="7"/>
      <c r="H519" s="7"/>
      <c r="I519" s="7"/>
      <c r="J519" s="7"/>
      <c r="K519" s="122"/>
      <c r="L519" s="117" t="s">
        <v>301</v>
      </c>
    </row>
    <row r="520" spans="1:12" s="92" customFormat="1" x14ac:dyDescent="0.25">
      <c r="A520" s="49"/>
      <c r="B520" s="4" t="s">
        <v>24</v>
      </c>
      <c r="C520" s="4"/>
      <c r="D520" s="43"/>
      <c r="E520" s="7"/>
      <c r="F520" s="7"/>
      <c r="G520" s="7"/>
      <c r="H520" s="7"/>
      <c r="I520" s="7"/>
      <c r="J520" s="7"/>
      <c r="K520" s="122"/>
      <c r="L520" s="117" t="s">
        <v>301</v>
      </c>
    </row>
    <row r="521" spans="1:12" s="92" customFormat="1" x14ac:dyDescent="0.25">
      <c r="A521" s="49"/>
      <c r="B521" s="11" t="s">
        <v>163</v>
      </c>
      <c r="C521" s="4" t="s">
        <v>27</v>
      </c>
      <c r="D521" s="14">
        <v>100</v>
      </c>
      <c r="E521" s="7"/>
      <c r="F521" s="7"/>
      <c r="G521" s="7"/>
      <c r="H521" s="7"/>
      <c r="I521" s="7"/>
      <c r="J521" s="7"/>
      <c r="K521" s="122"/>
      <c r="L521" s="117" t="s">
        <v>316</v>
      </c>
    </row>
    <row r="522" spans="1:12" s="92" customFormat="1" x14ac:dyDescent="0.25">
      <c r="A522" s="49"/>
      <c r="B522" s="11" t="s">
        <v>25</v>
      </c>
      <c r="C522" s="4" t="s">
        <v>17</v>
      </c>
      <c r="D522" s="52">
        <v>27.552000000000003</v>
      </c>
      <c r="E522" s="7"/>
      <c r="F522" s="7"/>
      <c r="G522" s="7"/>
      <c r="H522" s="7"/>
      <c r="I522" s="7"/>
      <c r="J522" s="7"/>
      <c r="K522" s="122"/>
      <c r="L522" s="117" t="s">
        <v>300</v>
      </c>
    </row>
    <row r="523" spans="1:12" s="34" customFormat="1" x14ac:dyDescent="0.25">
      <c r="A523" s="33">
        <v>86</v>
      </c>
      <c r="B523" s="85" t="s">
        <v>274</v>
      </c>
      <c r="C523" s="6" t="s">
        <v>173</v>
      </c>
      <c r="D523" s="59">
        <v>3</v>
      </c>
      <c r="E523" s="7"/>
      <c r="F523" s="7"/>
      <c r="G523" s="7"/>
      <c r="H523" s="7"/>
      <c r="I523" s="7"/>
      <c r="J523" s="7"/>
      <c r="K523" s="125"/>
      <c r="L523" s="117"/>
    </row>
    <row r="524" spans="1:12" s="34" customFormat="1" x14ac:dyDescent="0.25">
      <c r="A524" s="33"/>
      <c r="B524" s="5" t="s">
        <v>13</v>
      </c>
      <c r="C524" s="6" t="s">
        <v>14</v>
      </c>
      <c r="D524" s="10">
        <v>5.34</v>
      </c>
      <c r="E524" s="7"/>
      <c r="F524" s="7"/>
      <c r="G524" s="7"/>
      <c r="H524" s="7"/>
      <c r="I524" s="7"/>
      <c r="J524" s="7"/>
      <c r="K524" s="125"/>
      <c r="L524" s="117" t="s">
        <v>301</v>
      </c>
    </row>
    <row r="525" spans="1:12" s="34" customFormat="1" x14ac:dyDescent="0.25">
      <c r="A525" s="33"/>
      <c r="B525" s="5" t="s">
        <v>23</v>
      </c>
      <c r="C525" s="6" t="s">
        <v>17</v>
      </c>
      <c r="D525" s="10">
        <v>0.36</v>
      </c>
      <c r="E525" s="7"/>
      <c r="F525" s="7"/>
      <c r="G525" s="7"/>
      <c r="H525" s="7"/>
      <c r="I525" s="7"/>
      <c r="J525" s="7"/>
      <c r="K525" s="125"/>
      <c r="L525" s="117" t="s">
        <v>301</v>
      </c>
    </row>
    <row r="526" spans="1:12" s="34" customFormat="1" x14ac:dyDescent="0.25">
      <c r="A526" s="33"/>
      <c r="B526" s="6" t="s">
        <v>24</v>
      </c>
      <c r="C526" s="6"/>
      <c r="D526" s="10"/>
      <c r="E526" s="7"/>
      <c r="F526" s="7"/>
      <c r="G526" s="7"/>
      <c r="H526" s="7"/>
      <c r="I526" s="7"/>
      <c r="J526" s="7"/>
      <c r="K526" s="125"/>
      <c r="L526" s="117" t="s">
        <v>301</v>
      </c>
    </row>
    <row r="527" spans="1:12" s="34" customFormat="1" x14ac:dyDescent="0.25">
      <c r="A527" s="33"/>
      <c r="B527" s="5" t="s">
        <v>275</v>
      </c>
      <c r="C527" s="6" t="s">
        <v>173</v>
      </c>
      <c r="D527" s="10">
        <v>3</v>
      </c>
      <c r="E527" s="7"/>
      <c r="F527" s="7"/>
      <c r="G527" s="7"/>
      <c r="H527" s="7"/>
      <c r="I527" s="7"/>
      <c r="J527" s="7"/>
      <c r="K527" s="125"/>
      <c r="L527" s="117" t="s">
        <v>316</v>
      </c>
    </row>
    <row r="528" spans="1:12" s="34" customFormat="1" x14ac:dyDescent="0.25">
      <c r="A528" s="33"/>
      <c r="B528" s="5" t="s">
        <v>276</v>
      </c>
      <c r="C528" s="6" t="s">
        <v>26</v>
      </c>
      <c r="D528" s="10">
        <v>0.60000000000000009</v>
      </c>
      <c r="E528" s="7"/>
      <c r="F528" s="7"/>
      <c r="G528" s="7"/>
      <c r="H528" s="7"/>
      <c r="I528" s="7"/>
      <c r="J528" s="7"/>
      <c r="K528" s="125"/>
      <c r="L528" s="117" t="s">
        <v>301</v>
      </c>
    </row>
    <row r="529" spans="1:12" s="34" customFormat="1" x14ac:dyDescent="0.25">
      <c r="A529" s="33"/>
      <c r="B529" s="5" t="s">
        <v>277</v>
      </c>
      <c r="C529" s="6" t="s">
        <v>27</v>
      </c>
      <c r="D529" s="10">
        <v>3</v>
      </c>
      <c r="E529" s="7"/>
      <c r="F529" s="7"/>
      <c r="G529" s="7"/>
      <c r="H529" s="7"/>
      <c r="I529" s="7"/>
      <c r="J529" s="7"/>
      <c r="K529" s="125"/>
      <c r="L529" s="117" t="s">
        <v>301</v>
      </c>
    </row>
    <row r="530" spans="1:12" s="34" customFormat="1" x14ac:dyDescent="0.25">
      <c r="A530" s="33"/>
      <c r="B530" s="5" t="s">
        <v>278</v>
      </c>
      <c r="C530" s="6" t="s">
        <v>27</v>
      </c>
      <c r="D530" s="10">
        <v>3</v>
      </c>
      <c r="E530" s="7"/>
      <c r="F530" s="7"/>
      <c r="G530" s="7"/>
      <c r="H530" s="7"/>
      <c r="I530" s="7"/>
      <c r="J530" s="7"/>
      <c r="K530" s="125"/>
      <c r="L530" s="117" t="s">
        <v>301</v>
      </c>
    </row>
    <row r="531" spans="1:12" s="34" customFormat="1" x14ac:dyDescent="0.25">
      <c r="A531" s="33"/>
      <c r="B531" s="5" t="s">
        <v>279</v>
      </c>
      <c r="C531" s="6" t="s">
        <v>27</v>
      </c>
      <c r="D531" s="10">
        <v>3</v>
      </c>
      <c r="E531" s="7"/>
      <c r="F531" s="7"/>
      <c r="G531" s="7"/>
      <c r="H531" s="7"/>
      <c r="I531" s="7"/>
      <c r="J531" s="7"/>
      <c r="K531" s="125"/>
      <c r="L531" s="117" t="s">
        <v>301</v>
      </c>
    </row>
    <row r="532" spans="1:12" s="34" customFormat="1" x14ac:dyDescent="0.25">
      <c r="A532" s="33"/>
      <c r="B532" s="5" t="s">
        <v>280</v>
      </c>
      <c r="C532" s="6" t="s">
        <v>27</v>
      </c>
      <c r="D532" s="10">
        <v>3</v>
      </c>
      <c r="E532" s="7"/>
      <c r="F532" s="7"/>
      <c r="G532" s="7"/>
      <c r="H532" s="7"/>
      <c r="I532" s="7"/>
      <c r="J532" s="7"/>
      <c r="K532" s="125"/>
      <c r="L532" s="117" t="s">
        <v>301</v>
      </c>
    </row>
    <row r="533" spans="1:12" s="34" customFormat="1" x14ac:dyDescent="0.25">
      <c r="A533" s="33"/>
      <c r="B533" s="5" t="s">
        <v>305</v>
      </c>
      <c r="C533" s="6" t="s">
        <v>27</v>
      </c>
      <c r="D533" s="10">
        <v>3</v>
      </c>
      <c r="E533" s="7"/>
      <c r="F533" s="7"/>
      <c r="G533" s="7"/>
      <c r="H533" s="7"/>
      <c r="I533" s="7"/>
      <c r="J533" s="7"/>
      <c r="K533" s="125"/>
      <c r="L533" s="117" t="s">
        <v>301</v>
      </c>
    </row>
    <row r="534" spans="1:12" s="34" customFormat="1" x14ac:dyDescent="0.25">
      <c r="A534" s="33"/>
      <c r="B534" s="5" t="s">
        <v>281</v>
      </c>
      <c r="C534" s="6" t="s">
        <v>27</v>
      </c>
      <c r="D534" s="10">
        <v>3</v>
      </c>
      <c r="E534" s="7"/>
      <c r="F534" s="7"/>
      <c r="G534" s="7"/>
      <c r="H534" s="7"/>
      <c r="I534" s="7"/>
      <c r="J534" s="7"/>
      <c r="K534" s="125"/>
      <c r="L534" s="117" t="s">
        <v>301</v>
      </c>
    </row>
    <row r="535" spans="1:12" s="34" customFormat="1" x14ac:dyDescent="0.25">
      <c r="A535" s="33"/>
      <c r="B535" s="5" t="s">
        <v>282</v>
      </c>
      <c r="C535" s="6" t="s">
        <v>27</v>
      </c>
      <c r="D535" s="10">
        <v>3</v>
      </c>
      <c r="E535" s="7"/>
      <c r="F535" s="7"/>
      <c r="G535" s="7"/>
      <c r="H535" s="7"/>
      <c r="I535" s="7"/>
      <c r="J535" s="7"/>
      <c r="K535" s="125"/>
      <c r="L535" s="117" t="s">
        <v>301</v>
      </c>
    </row>
    <row r="536" spans="1:12" s="34" customFormat="1" x14ac:dyDescent="0.25">
      <c r="A536" s="33"/>
      <c r="B536" s="5" t="s">
        <v>283</v>
      </c>
      <c r="C536" s="6" t="s">
        <v>27</v>
      </c>
      <c r="D536" s="10">
        <v>3</v>
      </c>
      <c r="E536" s="7"/>
      <c r="F536" s="7"/>
      <c r="G536" s="7"/>
      <c r="H536" s="7"/>
      <c r="I536" s="7"/>
      <c r="J536" s="7"/>
      <c r="K536" s="125"/>
      <c r="L536" s="117" t="s">
        <v>301</v>
      </c>
    </row>
    <row r="537" spans="1:12" s="34" customFormat="1" x14ac:dyDescent="0.25">
      <c r="A537" s="33"/>
      <c r="B537" s="5" t="s">
        <v>25</v>
      </c>
      <c r="C537" s="6" t="s">
        <v>17</v>
      </c>
      <c r="D537" s="10">
        <v>3.3899999999999997</v>
      </c>
      <c r="E537" s="7"/>
      <c r="F537" s="7"/>
      <c r="G537" s="7"/>
      <c r="H537" s="7"/>
      <c r="I537" s="7"/>
      <c r="J537" s="7"/>
      <c r="K537" s="125"/>
      <c r="L537" s="117" t="s">
        <v>300</v>
      </c>
    </row>
    <row r="538" spans="1:12" x14ac:dyDescent="0.25">
      <c r="A538" s="49">
        <v>87</v>
      </c>
      <c r="B538" s="109" t="s">
        <v>259</v>
      </c>
      <c r="C538" s="4" t="s">
        <v>19</v>
      </c>
      <c r="D538" s="62">
        <v>0.23400000000000001</v>
      </c>
      <c r="E538" s="7"/>
      <c r="F538" s="7"/>
      <c r="G538" s="7"/>
      <c r="H538" s="7"/>
      <c r="I538" s="7"/>
      <c r="J538" s="7"/>
      <c r="K538" s="122"/>
      <c r="L538" s="117"/>
    </row>
    <row r="539" spans="1:12" x14ac:dyDescent="0.25">
      <c r="A539" s="49"/>
      <c r="B539" s="11" t="s">
        <v>13</v>
      </c>
      <c r="C539" s="4" t="s">
        <v>14</v>
      </c>
      <c r="D539" s="43">
        <v>31.356000000000002</v>
      </c>
      <c r="E539" s="7"/>
      <c r="F539" s="7"/>
      <c r="G539" s="7"/>
      <c r="H539" s="7"/>
      <c r="I539" s="7"/>
      <c r="J539" s="7"/>
      <c r="K539" s="122"/>
      <c r="L539" s="117" t="s">
        <v>301</v>
      </c>
    </row>
    <row r="540" spans="1:12" x14ac:dyDescent="0.25">
      <c r="A540" s="49"/>
      <c r="B540" s="11" t="s">
        <v>23</v>
      </c>
      <c r="C540" s="4" t="s">
        <v>17</v>
      </c>
      <c r="D540" s="43">
        <v>30.186000000000003</v>
      </c>
      <c r="E540" s="7"/>
      <c r="F540" s="7"/>
      <c r="G540" s="7"/>
      <c r="H540" s="7"/>
      <c r="I540" s="7"/>
      <c r="J540" s="7"/>
      <c r="K540" s="122"/>
      <c r="L540" s="117" t="s">
        <v>301</v>
      </c>
    </row>
    <row r="541" spans="1:12" x14ac:dyDescent="0.25">
      <c r="A541" s="49"/>
      <c r="B541" s="4" t="s">
        <v>24</v>
      </c>
      <c r="C541" s="4"/>
      <c r="D541" s="43"/>
      <c r="E541" s="7"/>
      <c r="F541" s="7"/>
      <c r="G541" s="7"/>
      <c r="H541" s="7"/>
      <c r="I541" s="7"/>
      <c r="J541" s="7"/>
      <c r="K541" s="122"/>
      <c r="L541" s="117" t="s">
        <v>301</v>
      </c>
    </row>
    <row r="542" spans="1:12" x14ac:dyDescent="0.25">
      <c r="A542" s="49"/>
      <c r="B542" s="11" t="s">
        <v>176</v>
      </c>
      <c r="C542" s="4" t="s">
        <v>27</v>
      </c>
      <c r="D542" s="14">
        <v>3</v>
      </c>
      <c r="E542" s="7"/>
      <c r="F542" s="7"/>
      <c r="G542" s="7"/>
      <c r="H542" s="7"/>
      <c r="I542" s="7"/>
      <c r="J542" s="7"/>
      <c r="K542" s="122"/>
      <c r="L542" s="117" t="s">
        <v>316</v>
      </c>
    </row>
    <row r="543" spans="1:12" x14ac:dyDescent="0.25">
      <c r="A543" s="49"/>
      <c r="B543" s="11" t="s">
        <v>25</v>
      </c>
      <c r="C543" s="4" t="s">
        <v>17</v>
      </c>
      <c r="D543" s="43">
        <v>10.5768</v>
      </c>
      <c r="E543" s="7"/>
      <c r="F543" s="7"/>
      <c r="G543" s="7"/>
      <c r="H543" s="7"/>
      <c r="I543" s="7"/>
      <c r="J543" s="7"/>
      <c r="K543" s="122"/>
      <c r="L543" s="117" t="s">
        <v>300</v>
      </c>
    </row>
    <row r="544" spans="1:12" x14ac:dyDescent="0.25">
      <c r="A544" s="49">
        <v>88</v>
      </c>
      <c r="B544" s="109" t="s">
        <v>260</v>
      </c>
      <c r="C544" s="4" t="s">
        <v>19</v>
      </c>
      <c r="D544" s="62">
        <v>5.7000000000000002E-2</v>
      </c>
      <c r="E544" s="7"/>
      <c r="F544" s="7"/>
      <c r="G544" s="7"/>
      <c r="H544" s="7"/>
      <c r="I544" s="7"/>
      <c r="J544" s="7"/>
      <c r="K544" s="122"/>
      <c r="L544" s="117"/>
    </row>
    <row r="545" spans="1:12" x14ac:dyDescent="0.25">
      <c r="A545" s="49"/>
      <c r="B545" s="11" t="s">
        <v>13</v>
      </c>
      <c r="C545" s="4" t="s">
        <v>14</v>
      </c>
      <c r="D545" s="43">
        <v>17.385000000000002</v>
      </c>
      <c r="E545" s="7"/>
      <c r="F545" s="7"/>
      <c r="G545" s="7"/>
      <c r="H545" s="7"/>
      <c r="I545" s="7"/>
      <c r="J545" s="7"/>
      <c r="K545" s="122"/>
      <c r="L545" s="117" t="s">
        <v>301</v>
      </c>
    </row>
    <row r="546" spans="1:12" x14ac:dyDescent="0.25">
      <c r="A546" s="49"/>
      <c r="B546" s="11" t="s">
        <v>23</v>
      </c>
      <c r="C546" s="4" t="s">
        <v>17</v>
      </c>
      <c r="D546" s="43">
        <v>9.234</v>
      </c>
      <c r="E546" s="7"/>
      <c r="F546" s="7"/>
      <c r="G546" s="7"/>
      <c r="H546" s="7"/>
      <c r="I546" s="7"/>
      <c r="J546" s="7"/>
      <c r="K546" s="122"/>
      <c r="L546" s="117" t="s">
        <v>301</v>
      </c>
    </row>
    <row r="547" spans="1:12" x14ac:dyDescent="0.25">
      <c r="A547" s="49"/>
      <c r="B547" s="4" t="s">
        <v>24</v>
      </c>
      <c r="C547" s="4"/>
      <c r="D547" s="43"/>
      <c r="E547" s="7"/>
      <c r="F547" s="7"/>
      <c r="G547" s="7"/>
      <c r="H547" s="7"/>
      <c r="I547" s="7"/>
      <c r="J547" s="7"/>
      <c r="K547" s="122"/>
      <c r="L547" s="117" t="s">
        <v>301</v>
      </c>
    </row>
    <row r="548" spans="1:12" x14ac:dyDescent="0.25">
      <c r="A548" s="49"/>
      <c r="B548" s="11" t="s">
        <v>261</v>
      </c>
      <c r="C548" s="4" t="s">
        <v>27</v>
      </c>
      <c r="D548" s="14">
        <v>1</v>
      </c>
      <c r="E548" s="7"/>
      <c r="F548" s="7"/>
      <c r="G548" s="7"/>
      <c r="H548" s="7"/>
      <c r="I548" s="7"/>
      <c r="J548" s="7"/>
      <c r="K548" s="122"/>
      <c r="L548" s="117" t="s">
        <v>316</v>
      </c>
    </row>
    <row r="549" spans="1:12" x14ac:dyDescent="0.25">
      <c r="A549" s="49"/>
      <c r="B549" s="11" t="s">
        <v>25</v>
      </c>
      <c r="C549" s="4" t="s">
        <v>17</v>
      </c>
      <c r="D549" s="43">
        <v>2.8044000000000002</v>
      </c>
      <c r="E549" s="7"/>
      <c r="F549" s="7"/>
      <c r="G549" s="7"/>
      <c r="H549" s="7"/>
      <c r="I549" s="7"/>
      <c r="J549" s="7"/>
      <c r="K549" s="122"/>
      <c r="L549" s="117" t="s">
        <v>300</v>
      </c>
    </row>
    <row r="550" spans="1:12" x14ac:dyDescent="0.25">
      <c r="A550" s="49">
        <v>89</v>
      </c>
      <c r="B550" s="109" t="s">
        <v>177</v>
      </c>
      <c r="C550" s="4" t="s">
        <v>19</v>
      </c>
      <c r="D550" s="62">
        <v>0.16</v>
      </c>
      <c r="E550" s="7"/>
      <c r="F550" s="7"/>
      <c r="G550" s="7"/>
      <c r="H550" s="7"/>
      <c r="I550" s="7"/>
      <c r="J550" s="7"/>
      <c r="K550" s="122"/>
      <c r="L550" s="117"/>
    </row>
    <row r="551" spans="1:12" x14ac:dyDescent="0.25">
      <c r="A551" s="49"/>
      <c r="B551" s="11" t="s">
        <v>13</v>
      </c>
      <c r="C551" s="4" t="s">
        <v>14</v>
      </c>
      <c r="D551" s="43">
        <v>48.800000000000004</v>
      </c>
      <c r="E551" s="7"/>
      <c r="F551" s="7"/>
      <c r="G551" s="7"/>
      <c r="H551" s="7"/>
      <c r="I551" s="7"/>
      <c r="J551" s="7"/>
      <c r="K551" s="122"/>
      <c r="L551" s="117" t="s">
        <v>301</v>
      </c>
    </row>
    <row r="552" spans="1:12" x14ac:dyDescent="0.25">
      <c r="A552" s="49"/>
      <c r="B552" s="11" t="s">
        <v>23</v>
      </c>
      <c r="C552" s="4" t="s">
        <v>17</v>
      </c>
      <c r="D552" s="43">
        <v>25.92</v>
      </c>
      <c r="E552" s="7"/>
      <c r="F552" s="7"/>
      <c r="G552" s="7"/>
      <c r="H552" s="7"/>
      <c r="I552" s="7"/>
      <c r="J552" s="7"/>
      <c r="K552" s="122"/>
      <c r="L552" s="117" t="s">
        <v>301</v>
      </c>
    </row>
    <row r="553" spans="1:12" x14ac:dyDescent="0.25">
      <c r="A553" s="49"/>
      <c r="B553" s="4" t="s">
        <v>24</v>
      </c>
      <c r="C553" s="4"/>
      <c r="D553" s="43"/>
      <c r="E553" s="7"/>
      <c r="F553" s="7"/>
      <c r="G553" s="7"/>
      <c r="H553" s="7"/>
      <c r="I553" s="7"/>
      <c r="J553" s="7"/>
      <c r="K553" s="122"/>
      <c r="L553" s="117" t="s">
        <v>301</v>
      </c>
    </row>
    <row r="554" spans="1:12" x14ac:dyDescent="0.25">
      <c r="A554" s="49"/>
      <c r="B554" s="11" t="s">
        <v>174</v>
      </c>
      <c r="C554" s="4" t="s">
        <v>27</v>
      </c>
      <c r="D554" s="14">
        <v>5</v>
      </c>
      <c r="E554" s="7"/>
      <c r="F554" s="7"/>
      <c r="G554" s="7"/>
      <c r="H554" s="7"/>
      <c r="I554" s="7"/>
      <c r="J554" s="7"/>
      <c r="K554" s="122"/>
      <c r="L554" s="117" t="s">
        <v>316</v>
      </c>
    </row>
    <row r="555" spans="1:12" x14ac:dyDescent="0.25">
      <c r="A555" s="49"/>
      <c r="B555" s="11" t="s">
        <v>25</v>
      </c>
      <c r="C555" s="4" t="s">
        <v>17</v>
      </c>
      <c r="D555" s="43">
        <v>7.8720000000000008</v>
      </c>
      <c r="E555" s="7"/>
      <c r="F555" s="7"/>
      <c r="G555" s="7"/>
      <c r="H555" s="7"/>
      <c r="I555" s="7"/>
      <c r="J555" s="7"/>
      <c r="K555" s="122"/>
      <c r="L555" s="117" t="s">
        <v>300</v>
      </c>
    </row>
    <row r="556" spans="1:12" x14ac:dyDescent="0.25">
      <c r="A556" s="49">
        <v>90</v>
      </c>
      <c r="B556" s="109" t="s">
        <v>178</v>
      </c>
      <c r="C556" s="4" t="s">
        <v>19</v>
      </c>
      <c r="D556" s="44">
        <v>0.08</v>
      </c>
      <c r="E556" s="7"/>
      <c r="F556" s="7"/>
      <c r="G556" s="7"/>
      <c r="H556" s="7"/>
      <c r="I556" s="7"/>
      <c r="J556" s="7"/>
      <c r="K556" s="122"/>
      <c r="L556" s="117"/>
    </row>
    <row r="557" spans="1:12" x14ac:dyDescent="0.25">
      <c r="A557" s="49"/>
      <c r="B557" s="11" t="s">
        <v>13</v>
      </c>
      <c r="C557" s="4" t="s">
        <v>14</v>
      </c>
      <c r="D557" s="43">
        <v>24.400000000000002</v>
      </c>
      <c r="E557" s="7"/>
      <c r="F557" s="7"/>
      <c r="G557" s="7"/>
      <c r="H557" s="7"/>
      <c r="I557" s="7"/>
      <c r="J557" s="7"/>
      <c r="K557" s="122"/>
      <c r="L557" s="117" t="s">
        <v>301</v>
      </c>
    </row>
    <row r="558" spans="1:12" x14ac:dyDescent="0.25">
      <c r="A558" s="49"/>
      <c r="B558" s="11" t="s">
        <v>23</v>
      </c>
      <c r="C558" s="4" t="s">
        <v>17</v>
      </c>
      <c r="D558" s="43">
        <v>12.96</v>
      </c>
      <c r="E558" s="7"/>
      <c r="F558" s="7"/>
      <c r="G558" s="7"/>
      <c r="H558" s="7"/>
      <c r="I558" s="7"/>
      <c r="J558" s="7"/>
      <c r="K558" s="122"/>
      <c r="L558" s="117" t="s">
        <v>301</v>
      </c>
    </row>
    <row r="559" spans="1:12" x14ac:dyDescent="0.25">
      <c r="A559" s="49"/>
      <c r="B559" s="4" t="s">
        <v>24</v>
      </c>
      <c r="C559" s="4"/>
      <c r="D559" s="43"/>
      <c r="E559" s="7"/>
      <c r="F559" s="7"/>
      <c r="G559" s="7"/>
      <c r="H559" s="7"/>
      <c r="I559" s="7"/>
      <c r="J559" s="7"/>
      <c r="K559" s="122"/>
      <c r="L559" s="117" t="s">
        <v>301</v>
      </c>
    </row>
    <row r="560" spans="1:12" x14ac:dyDescent="0.25">
      <c r="A560" s="49"/>
      <c r="B560" s="11" t="s">
        <v>175</v>
      </c>
      <c r="C560" s="4" t="s">
        <v>27</v>
      </c>
      <c r="D560" s="14">
        <v>4</v>
      </c>
      <c r="E560" s="7"/>
      <c r="F560" s="7"/>
      <c r="G560" s="7"/>
      <c r="H560" s="7"/>
      <c r="I560" s="7"/>
      <c r="J560" s="7"/>
      <c r="K560" s="122"/>
      <c r="L560" s="117" t="s">
        <v>316</v>
      </c>
    </row>
    <row r="561" spans="1:16130" x14ac:dyDescent="0.25">
      <c r="A561" s="49"/>
      <c r="B561" s="11" t="s">
        <v>25</v>
      </c>
      <c r="C561" s="4" t="s">
        <v>17</v>
      </c>
      <c r="D561" s="43">
        <v>3.9360000000000004</v>
      </c>
      <c r="E561" s="7"/>
      <c r="F561" s="7"/>
      <c r="G561" s="7"/>
      <c r="H561" s="7"/>
      <c r="I561" s="7"/>
      <c r="J561" s="7"/>
      <c r="K561" s="122"/>
      <c r="L561" s="117" t="s">
        <v>300</v>
      </c>
    </row>
    <row r="562" spans="1:16130" x14ac:dyDescent="0.25">
      <c r="A562" s="49">
        <v>91</v>
      </c>
      <c r="B562" s="109" t="s">
        <v>179</v>
      </c>
      <c r="C562" s="4" t="s">
        <v>27</v>
      </c>
      <c r="D562" s="56">
        <v>4</v>
      </c>
      <c r="E562" s="7"/>
      <c r="F562" s="7"/>
      <c r="G562" s="7"/>
      <c r="H562" s="7"/>
      <c r="I562" s="7"/>
      <c r="J562" s="7"/>
      <c r="K562" s="122"/>
      <c r="L562" s="117"/>
      <c r="IL562" s="73">
        <v>18</v>
      </c>
      <c r="IM562" s="99" t="s">
        <v>137</v>
      </c>
      <c r="IN562" s="109" t="s">
        <v>138</v>
      </c>
      <c r="IO562" s="4" t="s">
        <v>27</v>
      </c>
      <c r="IP562" s="4"/>
      <c r="IQ562" s="71">
        <v>22</v>
      </c>
      <c r="IR562" s="4"/>
      <c r="IS562" s="43"/>
      <c r="IT562" s="4"/>
      <c r="IU562" s="43"/>
      <c r="IV562" s="4"/>
      <c r="IW562" s="43"/>
      <c r="IX562" s="51"/>
      <c r="SH562" s="73">
        <v>18</v>
      </c>
      <c r="SI562" s="99" t="s">
        <v>137</v>
      </c>
      <c r="SJ562" s="109" t="s">
        <v>138</v>
      </c>
      <c r="SK562" s="4" t="s">
        <v>27</v>
      </c>
      <c r="SL562" s="4"/>
      <c r="SM562" s="71">
        <v>22</v>
      </c>
      <c r="SN562" s="4"/>
      <c r="SO562" s="43"/>
      <c r="SP562" s="4"/>
      <c r="SQ562" s="43"/>
      <c r="SR562" s="4"/>
      <c r="SS562" s="43"/>
      <c r="ST562" s="51"/>
      <c r="ACD562" s="73">
        <v>18</v>
      </c>
      <c r="ACE562" s="99" t="s">
        <v>137</v>
      </c>
      <c r="ACF562" s="109" t="s">
        <v>138</v>
      </c>
      <c r="ACG562" s="4" t="s">
        <v>27</v>
      </c>
      <c r="ACH562" s="4"/>
      <c r="ACI562" s="71">
        <v>22</v>
      </c>
      <c r="ACJ562" s="4"/>
      <c r="ACK562" s="43"/>
      <c r="ACL562" s="4"/>
      <c r="ACM562" s="43"/>
      <c r="ACN562" s="4"/>
      <c r="ACO562" s="43"/>
      <c r="ACP562" s="51"/>
      <c r="ALZ562" s="73">
        <v>18</v>
      </c>
      <c r="AMA562" s="99" t="s">
        <v>137</v>
      </c>
      <c r="AMB562" s="109" t="s">
        <v>138</v>
      </c>
      <c r="AMC562" s="4" t="s">
        <v>27</v>
      </c>
      <c r="AMD562" s="4"/>
      <c r="AME562" s="71">
        <v>22</v>
      </c>
      <c r="AMF562" s="4"/>
      <c r="AMG562" s="43"/>
      <c r="AMH562" s="4"/>
      <c r="AMI562" s="43"/>
      <c r="AMJ562" s="4"/>
      <c r="AMK562" s="43"/>
      <c r="AML562" s="51"/>
      <c r="AVV562" s="73">
        <v>18</v>
      </c>
      <c r="AVW562" s="99" t="s">
        <v>137</v>
      </c>
      <c r="AVX562" s="109" t="s">
        <v>138</v>
      </c>
      <c r="AVY562" s="4" t="s">
        <v>27</v>
      </c>
      <c r="AVZ562" s="4"/>
      <c r="AWA562" s="71">
        <v>22</v>
      </c>
      <c r="AWB562" s="4"/>
      <c r="AWC562" s="43"/>
      <c r="AWD562" s="4"/>
      <c r="AWE562" s="43"/>
      <c r="AWF562" s="4"/>
      <c r="AWG562" s="43"/>
      <c r="AWH562" s="51"/>
      <c r="BFR562" s="73">
        <v>18</v>
      </c>
      <c r="BFS562" s="99" t="s">
        <v>137</v>
      </c>
      <c r="BFT562" s="109" t="s">
        <v>138</v>
      </c>
      <c r="BFU562" s="4" t="s">
        <v>27</v>
      </c>
      <c r="BFV562" s="4"/>
      <c r="BFW562" s="71">
        <v>22</v>
      </c>
      <c r="BFX562" s="4"/>
      <c r="BFY562" s="43"/>
      <c r="BFZ562" s="4"/>
      <c r="BGA562" s="43"/>
      <c r="BGB562" s="4"/>
      <c r="BGC562" s="43"/>
      <c r="BGD562" s="51"/>
      <c r="BPN562" s="73">
        <v>18</v>
      </c>
      <c r="BPO562" s="99" t="s">
        <v>137</v>
      </c>
      <c r="BPP562" s="109" t="s">
        <v>138</v>
      </c>
      <c r="BPQ562" s="4" t="s">
        <v>27</v>
      </c>
      <c r="BPR562" s="4"/>
      <c r="BPS562" s="71">
        <v>22</v>
      </c>
      <c r="BPT562" s="4"/>
      <c r="BPU562" s="43"/>
      <c r="BPV562" s="4"/>
      <c r="BPW562" s="43"/>
      <c r="BPX562" s="4"/>
      <c r="BPY562" s="43"/>
      <c r="BPZ562" s="51"/>
      <c r="BZJ562" s="73">
        <v>18</v>
      </c>
      <c r="BZK562" s="99" t="s">
        <v>137</v>
      </c>
      <c r="BZL562" s="109" t="s">
        <v>138</v>
      </c>
      <c r="BZM562" s="4" t="s">
        <v>27</v>
      </c>
      <c r="BZN562" s="4"/>
      <c r="BZO562" s="71">
        <v>22</v>
      </c>
      <c r="BZP562" s="4"/>
      <c r="BZQ562" s="43"/>
      <c r="BZR562" s="4"/>
      <c r="BZS562" s="43"/>
      <c r="BZT562" s="4"/>
      <c r="BZU562" s="43"/>
      <c r="BZV562" s="51"/>
      <c r="CJF562" s="73">
        <v>18</v>
      </c>
      <c r="CJG562" s="99" t="s">
        <v>137</v>
      </c>
      <c r="CJH562" s="109" t="s">
        <v>138</v>
      </c>
      <c r="CJI562" s="4" t="s">
        <v>27</v>
      </c>
      <c r="CJJ562" s="4"/>
      <c r="CJK562" s="71">
        <v>22</v>
      </c>
      <c r="CJL562" s="4"/>
      <c r="CJM562" s="43"/>
      <c r="CJN562" s="4"/>
      <c r="CJO562" s="43"/>
      <c r="CJP562" s="4"/>
      <c r="CJQ562" s="43"/>
      <c r="CJR562" s="51"/>
      <c r="CTB562" s="73">
        <v>18</v>
      </c>
      <c r="CTC562" s="99" t="s">
        <v>137</v>
      </c>
      <c r="CTD562" s="109" t="s">
        <v>138</v>
      </c>
      <c r="CTE562" s="4" t="s">
        <v>27</v>
      </c>
      <c r="CTF562" s="4"/>
      <c r="CTG562" s="71">
        <v>22</v>
      </c>
      <c r="CTH562" s="4"/>
      <c r="CTI562" s="43"/>
      <c r="CTJ562" s="4"/>
      <c r="CTK562" s="43"/>
      <c r="CTL562" s="4"/>
      <c r="CTM562" s="43"/>
      <c r="CTN562" s="51"/>
      <c r="DCX562" s="73">
        <v>18</v>
      </c>
      <c r="DCY562" s="99" t="s">
        <v>137</v>
      </c>
      <c r="DCZ562" s="109" t="s">
        <v>138</v>
      </c>
      <c r="DDA562" s="4" t="s">
        <v>27</v>
      </c>
      <c r="DDB562" s="4"/>
      <c r="DDC562" s="71">
        <v>22</v>
      </c>
      <c r="DDD562" s="4"/>
      <c r="DDE562" s="43"/>
      <c r="DDF562" s="4"/>
      <c r="DDG562" s="43"/>
      <c r="DDH562" s="4"/>
      <c r="DDI562" s="43"/>
      <c r="DDJ562" s="51"/>
      <c r="DMT562" s="73">
        <v>18</v>
      </c>
      <c r="DMU562" s="99" t="s">
        <v>137</v>
      </c>
      <c r="DMV562" s="109" t="s">
        <v>138</v>
      </c>
      <c r="DMW562" s="4" t="s">
        <v>27</v>
      </c>
      <c r="DMX562" s="4"/>
      <c r="DMY562" s="71">
        <v>22</v>
      </c>
      <c r="DMZ562" s="4"/>
      <c r="DNA562" s="43"/>
      <c r="DNB562" s="4"/>
      <c r="DNC562" s="43"/>
      <c r="DND562" s="4"/>
      <c r="DNE562" s="43"/>
      <c r="DNF562" s="51"/>
      <c r="DWP562" s="73">
        <v>18</v>
      </c>
      <c r="DWQ562" s="99" t="s">
        <v>137</v>
      </c>
      <c r="DWR562" s="109" t="s">
        <v>138</v>
      </c>
      <c r="DWS562" s="4" t="s">
        <v>27</v>
      </c>
      <c r="DWT562" s="4"/>
      <c r="DWU562" s="71">
        <v>22</v>
      </c>
      <c r="DWV562" s="4"/>
      <c r="DWW562" s="43"/>
      <c r="DWX562" s="4"/>
      <c r="DWY562" s="43"/>
      <c r="DWZ562" s="4"/>
      <c r="DXA562" s="43"/>
      <c r="DXB562" s="51"/>
      <c r="EGL562" s="73">
        <v>18</v>
      </c>
      <c r="EGM562" s="99" t="s">
        <v>137</v>
      </c>
      <c r="EGN562" s="109" t="s">
        <v>138</v>
      </c>
      <c r="EGO562" s="4" t="s">
        <v>27</v>
      </c>
      <c r="EGP562" s="4"/>
      <c r="EGQ562" s="71">
        <v>22</v>
      </c>
      <c r="EGR562" s="4"/>
      <c r="EGS562" s="43"/>
      <c r="EGT562" s="4"/>
      <c r="EGU562" s="43"/>
      <c r="EGV562" s="4"/>
      <c r="EGW562" s="43"/>
      <c r="EGX562" s="51"/>
      <c r="EQH562" s="73">
        <v>18</v>
      </c>
      <c r="EQI562" s="99" t="s">
        <v>137</v>
      </c>
      <c r="EQJ562" s="109" t="s">
        <v>138</v>
      </c>
      <c r="EQK562" s="4" t="s">
        <v>27</v>
      </c>
      <c r="EQL562" s="4"/>
      <c r="EQM562" s="71">
        <v>22</v>
      </c>
      <c r="EQN562" s="4"/>
      <c r="EQO562" s="43"/>
      <c r="EQP562" s="4"/>
      <c r="EQQ562" s="43"/>
      <c r="EQR562" s="4"/>
      <c r="EQS562" s="43"/>
      <c r="EQT562" s="51"/>
      <c r="FAD562" s="73">
        <v>18</v>
      </c>
      <c r="FAE562" s="99" t="s">
        <v>137</v>
      </c>
      <c r="FAF562" s="109" t="s">
        <v>138</v>
      </c>
      <c r="FAG562" s="4" t="s">
        <v>27</v>
      </c>
      <c r="FAH562" s="4"/>
      <c r="FAI562" s="71">
        <v>22</v>
      </c>
      <c r="FAJ562" s="4"/>
      <c r="FAK562" s="43"/>
      <c r="FAL562" s="4"/>
      <c r="FAM562" s="43"/>
      <c r="FAN562" s="4"/>
      <c r="FAO562" s="43"/>
      <c r="FAP562" s="51"/>
      <c r="FJZ562" s="73">
        <v>18</v>
      </c>
      <c r="FKA562" s="99" t="s">
        <v>137</v>
      </c>
      <c r="FKB562" s="109" t="s">
        <v>138</v>
      </c>
      <c r="FKC562" s="4" t="s">
        <v>27</v>
      </c>
      <c r="FKD562" s="4"/>
      <c r="FKE562" s="71">
        <v>22</v>
      </c>
      <c r="FKF562" s="4"/>
      <c r="FKG562" s="43"/>
      <c r="FKH562" s="4"/>
      <c r="FKI562" s="43"/>
      <c r="FKJ562" s="4"/>
      <c r="FKK562" s="43"/>
      <c r="FKL562" s="51"/>
      <c r="FTV562" s="73">
        <v>18</v>
      </c>
      <c r="FTW562" s="99" t="s">
        <v>137</v>
      </c>
      <c r="FTX562" s="109" t="s">
        <v>138</v>
      </c>
      <c r="FTY562" s="4" t="s">
        <v>27</v>
      </c>
      <c r="FTZ562" s="4"/>
      <c r="FUA562" s="71">
        <v>22</v>
      </c>
      <c r="FUB562" s="4"/>
      <c r="FUC562" s="43"/>
      <c r="FUD562" s="4"/>
      <c r="FUE562" s="43"/>
      <c r="FUF562" s="4"/>
      <c r="FUG562" s="43"/>
      <c r="FUH562" s="51"/>
      <c r="GDR562" s="73">
        <v>18</v>
      </c>
      <c r="GDS562" s="99" t="s">
        <v>137</v>
      </c>
      <c r="GDT562" s="109" t="s">
        <v>138</v>
      </c>
      <c r="GDU562" s="4" t="s">
        <v>27</v>
      </c>
      <c r="GDV562" s="4"/>
      <c r="GDW562" s="71">
        <v>22</v>
      </c>
      <c r="GDX562" s="4"/>
      <c r="GDY562" s="43"/>
      <c r="GDZ562" s="4"/>
      <c r="GEA562" s="43"/>
      <c r="GEB562" s="4"/>
      <c r="GEC562" s="43"/>
      <c r="GED562" s="51"/>
      <c r="GNN562" s="73">
        <v>18</v>
      </c>
      <c r="GNO562" s="99" t="s">
        <v>137</v>
      </c>
      <c r="GNP562" s="109" t="s">
        <v>138</v>
      </c>
      <c r="GNQ562" s="4" t="s">
        <v>27</v>
      </c>
      <c r="GNR562" s="4"/>
      <c r="GNS562" s="71">
        <v>22</v>
      </c>
      <c r="GNT562" s="4"/>
      <c r="GNU562" s="43"/>
      <c r="GNV562" s="4"/>
      <c r="GNW562" s="43"/>
      <c r="GNX562" s="4"/>
      <c r="GNY562" s="43"/>
      <c r="GNZ562" s="51"/>
      <c r="GXJ562" s="73">
        <v>18</v>
      </c>
      <c r="GXK562" s="99" t="s">
        <v>137</v>
      </c>
      <c r="GXL562" s="109" t="s">
        <v>138</v>
      </c>
      <c r="GXM562" s="4" t="s">
        <v>27</v>
      </c>
      <c r="GXN562" s="4"/>
      <c r="GXO562" s="71">
        <v>22</v>
      </c>
      <c r="GXP562" s="4"/>
      <c r="GXQ562" s="43"/>
      <c r="GXR562" s="4"/>
      <c r="GXS562" s="43"/>
      <c r="GXT562" s="4"/>
      <c r="GXU562" s="43"/>
      <c r="GXV562" s="51"/>
      <c r="HHF562" s="73">
        <v>18</v>
      </c>
      <c r="HHG562" s="99" t="s">
        <v>137</v>
      </c>
      <c r="HHH562" s="109" t="s">
        <v>138</v>
      </c>
      <c r="HHI562" s="4" t="s">
        <v>27</v>
      </c>
      <c r="HHJ562" s="4"/>
      <c r="HHK562" s="71">
        <v>22</v>
      </c>
      <c r="HHL562" s="4"/>
      <c r="HHM562" s="43"/>
      <c r="HHN562" s="4"/>
      <c r="HHO562" s="43"/>
      <c r="HHP562" s="4"/>
      <c r="HHQ562" s="43"/>
      <c r="HHR562" s="51"/>
      <c r="HRB562" s="73">
        <v>18</v>
      </c>
      <c r="HRC562" s="99" t="s">
        <v>137</v>
      </c>
      <c r="HRD562" s="109" t="s">
        <v>138</v>
      </c>
      <c r="HRE562" s="4" t="s">
        <v>27</v>
      </c>
      <c r="HRF562" s="4"/>
      <c r="HRG562" s="71">
        <v>22</v>
      </c>
      <c r="HRH562" s="4"/>
      <c r="HRI562" s="43"/>
      <c r="HRJ562" s="4"/>
      <c r="HRK562" s="43"/>
      <c r="HRL562" s="4"/>
      <c r="HRM562" s="43"/>
      <c r="HRN562" s="51"/>
      <c r="IAX562" s="73">
        <v>18</v>
      </c>
      <c r="IAY562" s="99" t="s">
        <v>137</v>
      </c>
      <c r="IAZ562" s="109" t="s">
        <v>138</v>
      </c>
      <c r="IBA562" s="4" t="s">
        <v>27</v>
      </c>
      <c r="IBB562" s="4"/>
      <c r="IBC562" s="71">
        <v>22</v>
      </c>
      <c r="IBD562" s="4"/>
      <c r="IBE562" s="43"/>
      <c r="IBF562" s="4"/>
      <c r="IBG562" s="43"/>
      <c r="IBH562" s="4"/>
      <c r="IBI562" s="43"/>
      <c r="IBJ562" s="51"/>
      <c r="IKT562" s="73">
        <v>18</v>
      </c>
      <c r="IKU562" s="99" t="s">
        <v>137</v>
      </c>
      <c r="IKV562" s="109" t="s">
        <v>138</v>
      </c>
      <c r="IKW562" s="4" t="s">
        <v>27</v>
      </c>
      <c r="IKX562" s="4"/>
      <c r="IKY562" s="71">
        <v>22</v>
      </c>
      <c r="IKZ562" s="4"/>
      <c r="ILA562" s="43"/>
      <c r="ILB562" s="4"/>
      <c r="ILC562" s="43"/>
      <c r="ILD562" s="4"/>
      <c r="ILE562" s="43"/>
      <c r="ILF562" s="51"/>
      <c r="IUP562" s="73">
        <v>18</v>
      </c>
      <c r="IUQ562" s="99" t="s">
        <v>137</v>
      </c>
      <c r="IUR562" s="109" t="s">
        <v>138</v>
      </c>
      <c r="IUS562" s="4" t="s">
        <v>27</v>
      </c>
      <c r="IUT562" s="4"/>
      <c r="IUU562" s="71">
        <v>22</v>
      </c>
      <c r="IUV562" s="4"/>
      <c r="IUW562" s="43"/>
      <c r="IUX562" s="4"/>
      <c r="IUY562" s="43"/>
      <c r="IUZ562" s="4"/>
      <c r="IVA562" s="43"/>
      <c r="IVB562" s="51"/>
      <c r="JEL562" s="73">
        <v>18</v>
      </c>
      <c r="JEM562" s="99" t="s">
        <v>137</v>
      </c>
      <c r="JEN562" s="109" t="s">
        <v>138</v>
      </c>
      <c r="JEO562" s="4" t="s">
        <v>27</v>
      </c>
      <c r="JEP562" s="4"/>
      <c r="JEQ562" s="71">
        <v>22</v>
      </c>
      <c r="JER562" s="4"/>
      <c r="JES562" s="43"/>
      <c r="JET562" s="4"/>
      <c r="JEU562" s="43"/>
      <c r="JEV562" s="4"/>
      <c r="JEW562" s="43"/>
      <c r="JEX562" s="51"/>
      <c r="JOH562" s="73">
        <v>18</v>
      </c>
      <c r="JOI562" s="99" t="s">
        <v>137</v>
      </c>
      <c r="JOJ562" s="109" t="s">
        <v>138</v>
      </c>
      <c r="JOK562" s="4" t="s">
        <v>27</v>
      </c>
      <c r="JOL562" s="4"/>
      <c r="JOM562" s="71">
        <v>22</v>
      </c>
      <c r="JON562" s="4"/>
      <c r="JOO562" s="43"/>
      <c r="JOP562" s="4"/>
      <c r="JOQ562" s="43"/>
      <c r="JOR562" s="4"/>
      <c r="JOS562" s="43"/>
      <c r="JOT562" s="51"/>
      <c r="JYD562" s="73">
        <v>18</v>
      </c>
      <c r="JYE562" s="99" t="s">
        <v>137</v>
      </c>
      <c r="JYF562" s="109" t="s">
        <v>138</v>
      </c>
      <c r="JYG562" s="4" t="s">
        <v>27</v>
      </c>
      <c r="JYH562" s="4"/>
      <c r="JYI562" s="71">
        <v>22</v>
      </c>
      <c r="JYJ562" s="4"/>
      <c r="JYK562" s="43"/>
      <c r="JYL562" s="4"/>
      <c r="JYM562" s="43"/>
      <c r="JYN562" s="4"/>
      <c r="JYO562" s="43"/>
      <c r="JYP562" s="51"/>
      <c r="KHZ562" s="73">
        <v>18</v>
      </c>
      <c r="KIA562" s="99" t="s">
        <v>137</v>
      </c>
      <c r="KIB562" s="109" t="s">
        <v>138</v>
      </c>
      <c r="KIC562" s="4" t="s">
        <v>27</v>
      </c>
      <c r="KID562" s="4"/>
      <c r="KIE562" s="71">
        <v>22</v>
      </c>
      <c r="KIF562" s="4"/>
      <c r="KIG562" s="43"/>
      <c r="KIH562" s="4"/>
      <c r="KII562" s="43"/>
      <c r="KIJ562" s="4"/>
      <c r="KIK562" s="43"/>
      <c r="KIL562" s="51"/>
      <c r="KRV562" s="73">
        <v>18</v>
      </c>
      <c r="KRW562" s="99" t="s">
        <v>137</v>
      </c>
      <c r="KRX562" s="109" t="s">
        <v>138</v>
      </c>
      <c r="KRY562" s="4" t="s">
        <v>27</v>
      </c>
      <c r="KRZ562" s="4"/>
      <c r="KSA562" s="71">
        <v>22</v>
      </c>
      <c r="KSB562" s="4"/>
      <c r="KSC562" s="43"/>
      <c r="KSD562" s="4"/>
      <c r="KSE562" s="43"/>
      <c r="KSF562" s="4"/>
      <c r="KSG562" s="43"/>
      <c r="KSH562" s="51"/>
      <c r="LBR562" s="73">
        <v>18</v>
      </c>
      <c r="LBS562" s="99" t="s">
        <v>137</v>
      </c>
      <c r="LBT562" s="109" t="s">
        <v>138</v>
      </c>
      <c r="LBU562" s="4" t="s">
        <v>27</v>
      </c>
      <c r="LBV562" s="4"/>
      <c r="LBW562" s="71">
        <v>22</v>
      </c>
      <c r="LBX562" s="4"/>
      <c r="LBY562" s="43"/>
      <c r="LBZ562" s="4"/>
      <c r="LCA562" s="43"/>
      <c r="LCB562" s="4"/>
      <c r="LCC562" s="43"/>
      <c r="LCD562" s="51"/>
      <c r="LLN562" s="73">
        <v>18</v>
      </c>
      <c r="LLO562" s="99" t="s">
        <v>137</v>
      </c>
      <c r="LLP562" s="109" t="s">
        <v>138</v>
      </c>
      <c r="LLQ562" s="4" t="s">
        <v>27</v>
      </c>
      <c r="LLR562" s="4"/>
      <c r="LLS562" s="71">
        <v>22</v>
      </c>
      <c r="LLT562" s="4"/>
      <c r="LLU562" s="43"/>
      <c r="LLV562" s="4"/>
      <c r="LLW562" s="43"/>
      <c r="LLX562" s="4"/>
      <c r="LLY562" s="43"/>
      <c r="LLZ562" s="51"/>
      <c r="LVJ562" s="73">
        <v>18</v>
      </c>
      <c r="LVK562" s="99" t="s">
        <v>137</v>
      </c>
      <c r="LVL562" s="109" t="s">
        <v>138</v>
      </c>
      <c r="LVM562" s="4" t="s">
        <v>27</v>
      </c>
      <c r="LVN562" s="4"/>
      <c r="LVO562" s="71">
        <v>22</v>
      </c>
      <c r="LVP562" s="4"/>
      <c r="LVQ562" s="43"/>
      <c r="LVR562" s="4"/>
      <c r="LVS562" s="43"/>
      <c r="LVT562" s="4"/>
      <c r="LVU562" s="43"/>
      <c r="LVV562" s="51"/>
      <c r="MFF562" s="73">
        <v>18</v>
      </c>
      <c r="MFG562" s="99" t="s">
        <v>137</v>
      </c>
      <c r="MFH562" s="109" t="s">
        <v>138</v>
      </c>
      <c r="MFI562" s="4" t="s">
        <v>27</v>
      </c>
      <c r="MFJ562" s="4"/>
      <c r="MFK562" s="71">
        <v>22</v>
      </c>
      <c r="MFL562" s="4"/>
      <c r="MFM562" s="43"/>
      <c r="MFN562" s="4"/>
      <c r="MFO562" s="43"/>
      <c r="MFP562" s="4"/>
      <c r="MFQ562" s="43"/>
      <c r="MFR562" s="51"/>
      <c r="MPB562" s="73">
        <v>18</v>
      </c>
      <c r="MPC562" s="99" t="s">
        <v>137</v>
      </c>
      <c r="MPD562" s="109" t="s">
        <v>138</v>
      </c>
      <c r="MPE562" s="4" t="s">
        <v>27</v>
      </c>
      <c r="MPF562" s="4"/>
      <c r="MPG562" s="71">
        <v>22</v>
      </c>
      <c r="MPH562" s="4"/>
      <c r="MPI562" s="43"/>
      <c r="MPJ562" s="4"/>
      <c r="MPK562" s="43"/>
      <c r="MPL562" s="4"/>
      <c r="MPM562" s="43"/>
      <c r="MPN562" s="51"/>
      <c r="MYX562" s="73">
        <v>18</v>
      </c>
      <c r="MYY562" s="99" t="s">
        <v>137</v>
      </c>
      <c r="MYZ562" s="109" t="s">
        <v>138</v>
      </c>
      <c r="MZA562" s="4" t="s">
        <v>27</v>
      </c>
      <c r="MZB562" s="4"/>
      <c r="MZC562" s="71">
        <v>22</v>
      </c>
      <c r="MZD562" s="4"/>
      <c r="MZE562" s="43"/>
      <c r="MZF562" s="4"/>
      <c r="MZG562" s="43"/>
      <c r="MZH562" s="4"/>
      <c r="MZI562" s="43"/>
      <c r="MZJ562" s="51"/>
      <c r="NIT562" s="73">
        <v>18</v>
      </c>
      <c r="NIU562" s="99" t="s">
        <v>137</v>
      </c>
      <c r="NIV562" s="109" t="s">
        <v>138</v>
      </c>
      <c r="NIW562" s="4" t="s">
        <v>27</v>
      </c>
      <c r="NIX562" s="4"/>
      <c r="NIY562" s="71">
        <v>22</v>
      </c>
      <c r="NIZ562" s="4"/>
      <c r="NJA562" s="43"/>
      <c r="NJB562" s="4"/>
      <c r="NJC562" s="43"/>
      <c r="NJD562" s="4"/>
      <c r="NJE562" s="43"/>
      <c r="NJF562" s="51"/>
      <c r="NSP562" s="73">
        <v>18</v>
      </c>
      <c r="NSQ562" s="99" t="s">
        <v>137</v>
      </c>
      <c r="NSR562" s="109" t="s">
        <v>138</v>
      </c>
      <c r="NSS562" s="4" t="s">
        <v>27</v>
      </c>
      <c r="NST562" s="4"/>
      <c r="NSU562" s="71">
        <v>22</v>
      </c>
      <c r="NSV562" s="4"/>
      <c r="NSW562" s="43"/>
      <c r="NSX562" s="4"/>
      <c r="NSY562" s="43"/>
      <c r="NSZ562" s="4"/>
      <c r="NTA562" s="43"/>
      <c r="NTB562" s="51"/>
      <c r="OCL562" s="73">
        <v>18</v>
      </c>
      <c r="OCM562" s="99" t="s">
        <v>137</v>
      </c>
      <c r="OCN562" s="109" t="s">
        <v>138</v>
      </c>
      <c r="OCO562" s="4" t="s">
        <v>27</v>
      </c>
      <c r="OCP562" s="4"/>
      <c r="OCQ562" s="71">
        <v>22</v>
      </c>
      <c r="OCR562" s="4"/>
      <c r="OCS562" s="43"/>
      <c r="OCT562" s="4"/>
      <c r="OCU562" s="43"/>
      <c r="OCV562" s="4"/>
      <c r="OCW562" s="43"/>
      <c r="OCX562" s="51"/>
      <c r="OMH562" s="73">
        <v>18</v>
      </c>
      <c r="OMI562" s="99" t="s">
        <v>137</v>
      </c>
      <c r="OMJ562" s="109" t="s">
        <v>138</v>
      </c>
      <c r="OMK562" s="4" t="s">
        <v>27</v>
      </c>
      <c r="OML562" s="4"/>
      <c r="OMM562" s="71">
        <v>22</v>
      </c>
      <c r="OMN562" s="4"/>
      <c r="OMO562" s="43"/>
      <c r="OMP562" s="4"/>
      <c r="OMQ562" s="43"/>
      <c r="OMR562" s="4"/>
      <c r="OMS562" s="43"/>
      <c r="OMT562" s="51"/>
      <c r="OWD562" s="73">
        <v>18</v>
      </c>
      <c r="OWE562" s="99" t="s">
        <v>137</v>
      </c>
      <c r="OWF562" s="109" t="s">
        <v>138</v>
      </c>
      <c r="OWG562" s="4" t="s">
        <v>27</v>
      </c>
      <c r="OWH562" s="4"/>
      <c r="OWI562" s="71">
        <v>22</v>
      </c>
      <c r="OWJ562" s="4"/>
      <c r="OWK562" s="43"/>
      <c r="OWL562" s="4"/>
      <c r="OWM562" s="43"/>
      <c r="OWN562" s="4"/>
      <c r="OWO562" s="43"/>
      <c r="OWP562" s="51"/>
      <c r="PFZ562" s="73">
        <v>18</v>
      </c>
      <c r="PGA562" s="99" t="s">
        <v>137</v>
      </c>
      <c r="PGB562" s="109" t="s">
        <v>138</v>
      </c>
      <c r="PGC562" s="4" t="s">
        <v>27</v>
      </c>
      <c r="PGD562" s="4"/>
      <c r="PGE562" s="71">
        <v>22</v>
      </c>
      <c r="PGF562" s="4"/>
      <c r="PGG562" s="43"/>
      <c r="PGH562" s="4"/>
      <c r="PGI562" s="43"/>
      <c r="PGJ562" s="4"/>
      <c r="PGK562" s="43"/>
      <c r="PGL562" s="51"/>
      <c r="PPV562" s="73">
        <v>18</v>
      </c>
      <c r="PPW562" s="99" t="s">
        <v>137</v>
      </c>
      <c r="PPX562" s="109" t="s">
        <v>138</v>
      </c>
      <c r="PPY562" s="4" t="s">
        <v>27</v>
      </c>
      <c r="PPZ562" s="4"/>
      <c r="PQA562" s="71">
        <v>22</v>
      </c>
      <c r="PQB562" s="4"/>
      <c r="PQC562" s="43"/>
      <c r="PQD562" s="4"/>
      <c r="PQE562" s="43"/>
      <c r="PQF562" s="4"/>
      <c r="PQG562" s="43"/>
      <c r="PQH562" s="51"/>
      <c r="PZR562" s="73">
        <v>18</v>
      </c>
      <c r="PZS562" s="99" t="s">
        <v>137</v>
      </c>
      <c r="PZT562" s="109" t="s">
        <v>138</v>
      </c>
      <c r="PZU562" s="4" t="s">
        <v>27</v>
      </c>
      <c r="PZV562" s="4"/>
      <c r="PZW562" s="71">
        <v>22</v>
      </c>
      <c r="PZX562" s="4"/>
      <c r="PZY562" s="43"/>
      <c r="PZZ562" s="4"/>
      <c r="QAA562" s="43"/>
      <c r="QAB562" s="4"/>
      <c r="QAC562" s="43"/>
      <c r="QAD562" s="51"/>
      <c r="QJN562" s="73">
        <v>18</v>
      </c>
      <c r="QJO562" s="99" t="s">
        <v>137</v>
      </c>
      <c r="QJP562" s="109" t="s">
        <v>138</v>
      </c>
      <c r="QJQ562" s="4" t="s">
        <v>27</v>
      </c>
      <c r="QJR562" s="4"/>
      <c r="QJS562" s="71">
        <v>22</v>
      </c>
      <c r="QJT562" s="4"/>
      <c r="QJU562" s="43"/>
      <c r="QJV562" s="4"/>
      <c r="QJW562" s="43"/>
      <c r="QJX562" s="4"/>
      <c r="QJY562" s="43"/>
      <c r="QJZ562" s="51"/>
      <c r="QTJ562" s="73">
        <v>18</v>
      </c>
      <c r="QTK562" s="99" t="s">
        <v>137</v>
      </c>
      <c r="QTL562" s="109" t="s">
        <v>138</v>
      </c>
      <c r="QTM562" s="4" t="s">
        <v>27</v>
      </c>
      <c r="QTN562" s="4"/>
      <c r="QTO562" s="71">
        <v>22</v>
      </c>
      <c r="QTP562" s="4"/>
      <c r="QTQ562" s="43"/>
      <c r="QTR562" s="4"/>
      <c r="QTS562" s="43"/>
      <c r="QTT562" s="4"/>
      <c r="QTU562" s="43"/>
      <c r="QTV562" s="51"/>
      <c r="RDF562" s="73">
        <v>18</v>
      </c>
      <c r="RDG562" s="99" t="s">
        <v>137</v>
      </c>
      <c r="RDH562" s="109" t="s">
        <v>138</v>
      </c>
      <c r="RDI562" s="4" t="s">
        <v>27</v>
      </c>
      <c r="RDJ562" s="4"/>
      <c r="RDK562" s="71">
        <v>22</v>
      </c>
      <c r="RDL562" s="4"/>
      <c r="RDM562" s="43"/>
      <c r="RDN562" s="4"/>
      <c r="RDO562" s="43"/>
      <c r="RDP562" s="4"/>
      <c r="RDQ562" s="43"/>
      <c r="RDR562" s="51"/>
      <c r="RNB562" s="73">
        <v>18</v>
      </c>
      <c r="RNC562" s="99" t="s">
        <v>137</v>
      </c>
      <c r="RND562" s="109" t="s">
        <v>138</v>
      </c>
      <c r="RNE562" s="4" t="s">
        <v>27</v>
      </c>
      <c r="RNF562" s="4"/>
      <c r="RNG562" s="71">
        <v>22</v>
      </c>
      <c r="RNH562" s="4"/>
      <c r="RNI562" s="43"/>
      <c r="RNJ562" s="4"/>
      <c r="RNK562" s="43"/>
      <c r="RNL562" s="4"/>
      <c r="RNM562" s="43"/>
      <c r="RNN562" s="51"/>
      <c r="RWX562" s="73">
        <v>18</v>
      </c>
      <c r="RWY562" s="99" t="s">
        <v>137</v>
      </c>
      <c r="RWZ562" s="109" t="s">
        <v>138</v>
      </c>
      <c r="RXA562" s="4" t="s">
        <v>27</v>
      </c>
      <c r="RXB562" s="4"/>
      <c r="RXC562" s="71">
        <v>22</v>
      </c>
      <c r="RXD562" s="4"/>
      <c r="RXE562" s="43"/>
      <c r="RXF562" s="4"/>
      <c r="RXG562" s="43"/>
      <c r="RXH562" s="4"/>
      <c r="RXI562" s="43"/>
      <c r="RXJ562" s="51"/>
      <c r="SGT562" s="73">
        <v>18</v>
      </c>
      <c r="SGU562" s="99" t="s">
        <v>137</v>
      </c>
      <c r="SGV562" s="109" t="s">
        <v>138</v>
      </c>
      <c r="SGW562" s="4" t="s">
        <v>27</v>
      </c>
      <c r="SGX562" s="4"/>
      <c r="SGY562" s="71">
        <v>22</v>
      </c>
      <c r="SGZ562" s="4"/>
      <c r="SHA562" s="43"/>
      <c r="SHB562" s="4"/>
      <c r="SHC562" s="43"/>
      <c r="SHD562" s="4"/>
      <c r="SHE562" s="43"/>
      <c r="SHF562" s="51"/>
      <c r="SQP562" s="73">
        <v>18</v>
      </c>
      <c r="SQQ562" s="99" t="s">
        <v>137</v>
      </c>
      <c r="SQR562" s="109" t="s">
        <v>138</v>
      </c>
      <c r="SQS562" s="4" t="s">
        <v>27</v>
      </c>
      <c r="SQT562" s="4"/>
      <c r="SQU562" s="71">
        <v>22</v>
      </c>
      <c r="SQV562" s="4"/>
      <c r="SQW562" s="43"/>
      <c r="SQX562" s="4"/>
      <c r="SQY562" s="43"/>
      <c r="SQZ562" s="4"/>
      <c r="SRA562" s="43"/>
      <c r="SRB562" s="51"/>
      <c r="TAL562" s="73">
        <v>18</v>
      </c>
      <c r="TAM562" s="99" t="s">
        <v>137</v>
      </c>
      <c r="TAN562" s="109" t="s">
        <v>138</v>
      </c>
      <c r="TAO562" s="4" t="s">
        <v>27</v>
      </c>
      <c r="TAP562" s="4"/>
      <c r="TAQ562" s="71">
        <v>22</v>
      </c>
      <c r="TAR562" s="4"/>
      <c r="TAS562" s="43"/>
      <c r="TAT562" s="4"/>
      <c r="TAU562" s="43"/>
      <c r="TAV562" s="4"/>
      <c r="TAW562" s="43"/>
      <c r="TAX562" s="51"/>
      <c r="TKH562" s="73">
        <v>18</v>
      </c>
      <c r="TKI562" s="99" t="s">
        <v>137</v>
      </c>
      <c r="TKJ562" s="109" t="s">
        <v>138</v>
      </c>
      <c r="TKK562" s="4" t="s">
        <v>27</v>
      </c>
      <c r="TKL562" s="4"/>
      <c r="TKM562" s="71">
        <v>22</v>
      </c>
      <c r="TKN562" s="4"/>
      <c r="TKO562" s="43"/>
      <c r="TKP562" s="4"/>
      <c r="TKQ562" s="43"/>
      <c r="TKR562" s="4"/>
      <c r="TKS562" s="43"/>
      <c r="TKT562" s="51"/>
      <c r="TUD562" s="73">
        <v>18</v>
      </c>
      <c r="TUE562" s="99" t="s">
        <v>137</v>
      </c>
      <c r="TUF562" s="109" t="s">
        <v>138</v>
      </c>
      <c r="TUG562" s="4" t="s">
        <v>27</v>
      </c>
      <c r="TUH562" s="4"/>
      <c r="TUI562" s="71">
        <v>22</v>
      </c>
      <c r="TUJ562" s="4"/>
      <c r="TUK562" s="43"/>
      <c r="TUL562" s="4"/>
      <c r="TUM562" s="43"/>
      <c r="TUN562" s="4"/>
      <c r="TUO562" s="43"/>
      <c r="TUP562" s="51"/>
      <c r="UDZ562" s="73">
        <v>18</v>
      </c>
      <c r="UEA562" s="99" t="s">
        <v>137</v>
      </c>
      <c r="UEB562" s="109" t="s">
        <v>138</v>
      </c>
      <c r="UEC562" s="4" t="s">
        <v>27</v>
      </c>
      <c r="UED562" s="4"/>
      <c r="UEE562" s="71">
        <v>22</v>
      </c>
      <c r="UEF562" s="4"/>
      <c r="UEG562" s="43"/>
      <c r="UEH562" s="4"/>
      <c r="UEI562" s="43"/>
      <c r="UEJ562" s="4"/>
      <c r="UEK562" s="43"/>
      <c r="UEL562" s="51"/>
      <c r="UNV562" s="73">
        <v>18</v>
      </c>
      <c r="UNW562" s="99" t="s">
        <v>137</v>
      </c>
      <c r="UNX562" s="109" t="s">
        <v>138</v>
      </c>
      <c r="UNY562" s="4" t="s">
        <v>27</v>
      </c>
      <c r="UNZ562" s="4"/>
      <c r="UOA562" s="71">
        <v>22</v>
      </c>
      <c r="UOB562" s="4"/>
      <c r="UOC562" s="43"/>
      <c r="UOD562" s="4"/>
      <c r="UOE562" s="43"/>
      <c r="UOF562" s="4"/>
      <c r="UOG562" s="43"/>
      <c r="UOH562" s="51"/>
      <c r="UXR562" s="73">
        <v>18</v>
      </c>
      <c r="UXS562" s="99" t="s">
        <v>137</v>
      </c>
      <c r="UXT562" s="109" t="s">
        <v>138</v>
      </c>
      <c r="UXU562" s="4" t="s">
        <v>27</v>
      </c>
      <c r="UXV562" s="4"/>
      <c r="UXW562" s="71">
        <v>22</v>
      </c>
      <c r="UXX562" s="4"/>
      <c r="UXY562" s="43"/>
      <c r="UXZ562" s="4"/>
      <c r="UYA562" s="43"/>
      <c r="UYB562" s="4"/>
      <c r="UYC562" s="43"/>
      <c r="UYD562" s="51"/>
      <c r="VHN562" s="73">
        <v>18</v>
      </c>
      <c r="VHO562" s="99" t="s">
        <v>137</v>
      </c>
      <c r="VHP562" s="109" t="s">
        <v>138</v>
      </c>
      <c r="VHQ562" s="4" t="s">
        <v>27</v>
      </c>
      <c r="VHR562" s="4"/>
      <c r="VHS562" s="71">
        <v>22</v>
      </c>
      <c r="VHT562" s="4"/>
      <c r="VHU562" s="43"/>
      <c r="VHV562" s="4"/>
      <c r="VHW562" s="43"/>
      <c r="VHX562" s="4"/>
      <c r="VHY562" s="43"/>
      <c r="VHZ562" s="51"/>
      <c r="VRJ562" s="73">
        <v>18</v>
      </c>
      <c r="VRK562" s="99" t="s">
        <v>137</v>
      </c>
      <c r="VRL562" s="109" t="s">
        <v>138</v>
      </c>
      <c r="VRM562" s="4" t="s">
        <v>27</v>
      </c>
      <c r="VRN562" s="4"/>
      <c r="VRO562" s="71">
        <v>22</v>
      </c>
      <c r="VRP562" s="4"/>
      <c r="VRQ562" s="43"/>
      <c r="VRR562" s="4"/>
      <c r="VRS562" s="43"/>
      <c r="VRT562" s="4"/>
      <c r="VRU562" s="43"/>
      <c r="VRV562" s="51"/>
      <c r="WBF562" s="73">
        <v>18</v>
      </c>
      <c r="WBG562" s="99" t="s">
        <v>137</v>
      </c>
      <c r="WBH562" s="109" t="s">
        <v>138</v>
      </c>
      <c r="WBI562" s="4" t="s">
        <v>27</v>
      </c>
      <c r="WBJ562" s="4"/>
      <c r="WBK562" s="71">
        <v>22</v>
      </c>
      <c r="WBL562" s="4"/>
      <c r="WBM562" s="43"/>
      <c r="WBN562" s="4"/>
      <c r="WBO562" s="43"/>
      <c r="WBP562" s="4"/>
      <c r="WBQ562" s="43"/>
      <c r="WBR562" s="51"/>
      <c r="WLB562" s="73">
        <v>18</v>
      </c>
      <c r="WLC562" s="99" t="s">
        <v>137</v>
      </c>
      <c r="WLD562" s="109" t="s">
        <v>138</v>
      </c>
      <c r="WLE562" s="4" t="s">
        <v>27</v>
      </c>
      <c r="WLF562" s="4"/>
      <c r="WLG562" s="71">
        <v>22</v>
      </c>
      <c r="WLH562" s="4"/>
      <c r="WLI562" s="43"/>
      <c r="WLJ562" s="4"/>
      <c r="WLK562" s="43"/>
      <c r="WLL562" s="4"/>
      <c r="WLM562" s="43"/>
      <c r="WLN562" s="51"/>
      <c r="WUX562" s="73">
        <v>18</v>
      </c>
      <c r="WUY562" s="99" t="s">
        <v>137</v>
      </c>
      <c r="WUZ562" s="109" t="s">
        <v>138</v>
      </c>
      <c r="WVA562" s="4" t="s">
        <v>27</v>
      </c>
      <c r="WVB562" s="4"/>
      <c r="WVC562" s="71">
        <v>22</v>
      </c>
      <c r="WVD562" s="4"/>
      <c r="WVE562" s="43"/>
      <c r="WVF562" s="4"/>
      <c r="WVG562" s="43"/>
      <c r="WVH562" s="4"/>
      <c r="WVI562" s="43"/>
      <c r="WVJ562" s="51"/>
    </row>
    <row r="563" spans="1:16130" x14ac:dyDescent="0.25">
      <c r="A563" s="49"/>
      <c r="B563" s="11" t="s">
        <v>13</v>
      </c>
      <c r="C563" s="4" t="s">
        <v>14</v>
      </c>
      <c r="D563" s="43">
        <v>2.3359999999999999</v>
      </c>
      <c r="E563" s="7"/>
      <c r="F563" s="7"/>
      <c r="G563" s="7"/>
      <c r="H563" s="7"/>
      <c r="I563" s="7"/>
      <c r="J563" s="7"/>
      <c r="K563" s="122"/>
      <c r="L563" s="117" t="s">
        <v>301</v>
      </c>
    </row>
    <row r="564" spans="1:16130" x14ac:dyDescent="0.25">
      <c r="A564" s="49"/>
      <c r="B564" s="11" t="s">
        <v>23</v>
      </c>
      <c r="C564" s="4" t="s">
        <v>17</v>
      </c>
      <c r="D564" s="43">
        <v>0.90800000000000003</v>
      </c>
      <c r="E564" s="7"/>
      <c r="F564" s="7"/>
      <c r="G564" s="7"/>
      <c r="H564" s="7"/>
      <c r="I564" s="7"/>
      <c r="J564" s="7"/>
      <c r="K564" s="122"/>
      <c r="L564" s="117" t="s">
        <v>301</v>
      </c>
    </row>
    <row r="565" spans="1:16130" x14ac:dyDescent="0.25">
      <c r="A565" s="49"/>
      <c r="B565" s="4" t="s">
        <v>24</v>
      </c>
      <c r="C565" s="4"/>
      <c r="D565" s="43"/>
      <c r="E565" s="7"/>
      <c r="F565" s="7"/>
      <c r="G565" s="7"/>
      <c r="H565" s="7"/>
      <c r="I565" s="7"/>
      <c r="J565" s="7"/>
      <c r="K565" s="122"/>
      <c r="L565" s="117" t="s">
        <v>301</v>
      </c>
    </row>
    <row r="566" spans="1:16130" x14ac:dyDescent="0.25">
      <c r="A566" s="49"/>
      <c r="B566" s="11" t="s">
        <v>180</v>
      </c>
      <c r="C566" s="4" t="s">
        <v>27</v>
      </c>
      <c r="D566" s="14">
        <v>4</v>
      </c>
      <c r="E566" s="13"/>
      <c r="F566" s="7"/>
      <c r="G566" s="7"/>
      <c r="H566" s="7"/>
      <c r="I566" s="7"/>
      <c r="J566" s="7"/>
      <c r="K566" s="122"/>
      <c r="L566" s="117" t="s">
        <v>316</v>
      </c>
    </row>
    <row r="567" spans="1:16130" x14ac:dyDescent="0.25">
      <c r="A567" s="49"/>
      <c r="B567" s="11" t="s">
        <v>25</v>
      </c>
      <c r="C567" s="4" t="s">
        <v>17</v>
      </c>
      <c r="D567" s="43">
        <v>9.6000000000000002E-2</v>
      </c>
      <c r="E567" s="7"/>
      <c r="F567" s="7"/>
      <c r="G567" s="7"/>
      <c r="H567" s="7"/>
      <c r="I567" s="7"/>
      <c r="J567" s="7"/>
      <c r="K567" s="122"/>
      <c r="L567" s="117" t="s">
        <v>300</v>
      </c>
    </row>
    <row r="568" spans="1:16130" x14ac:dyDescent="0.25">
      <c r="A568" s="49">
        <v>92</v>
      </c>
      <c r="B568" s="109" t="s">
        <v>181</v>
      </c>
      <c r="C568" s="4" t="s">
        <v>27</v>
      </c>
      <c r="D568" s="56">
        <v>5</v>
      </c>
      <c r="E568" s="7"/>
      <c r="F568" s="7"/>
      <c r="G568" s="7"/>
      <c r="H568" s="7"/>
      <c r="I568" s="7"/>
      <c r="J568" s="7"/>
      <c r="K568" s="122"/>
      <c r="L568" s="117"/>
      <c r="IL568" s="73">
        <v>18</v>
      </c>
      <c r="IM568" s="99" t="s">
        <v>137</v>
      </c>
      <c r="IN568" s="109" t="s">
        <v>138</v>
      </c>
      <c r="IO568" s="4" t="s">
        <v>27</v>
      </c>
      <c r="IP568" s="4"/>
      <c r="IQ568" s="71">
        <v>22</v>
      </c>
      <c r="IR568" s="4"/>
      <c r="IS568" s="43"/>
      <c r="IT568" s="4"/>
      <c r="IU568" s="43"/>
      <c r="IV568" s="4"/>
      <c r="IW568" s="43"/>
      <c r="IX568" s="51"/>
      <c r="SH568" s="73">
        <v>18</v>
      </c>
      <c r="SI568" s="99" t="s">
        <v>137</v>
      </c>
      <c r="SJ568" s="109" t="s">
        <v>138</v>
      </c>
      <c r="SK568" s="4" t="s">
        <v>27</v>
      </c>
      <c r="SL568" s="4"/>
      <c r="SM568" s="71">
        <v>22</v>
      </c>
      <c r="SN568" s="4"/>
      <c r="SO568" s="43"/>
      <c r="SP568" s="4"/>
      <c r="SQ568" s="43"/>
      <c r="SR568" s="4"/>
      <c r="SS568" s="43"/>
      <c r="ST568" s="51"/>
      <c r="ACD568" s="73">
        <v>18</v>
      </c>
      <c r="ACE568" s="99" t="s">
        <v>137</v>
      </c>
      <c r="ACF568" s="109" t="s">
        <v>138</v>
      </c>
      <c r="ACG568" s="4" t="s">
        <v>27</v>
      </c>
      <c r="ACH568" s="4"/>
      <c r="ACI568" s="71">
        <v>22</v>
      </c>
      <c r="ACJ568" s="4"/>
      <c r="ACK568" s="43"/>
      <c r="ACL568" s="4"/>
      <c r="ACM568" s="43"/>
      <c r="ACN568" s="4"/>
      <c r="ACO568" s="43"/>
      <c r="ACP568" s="51"/>
      <c r="ALZ568" s="73">
        <v>18</v>
      </c>
      <c r="AMA568" s="99" t="s">
        <v>137</v>
      </c>
      <c r="AMB568" s="109" t="s">
        <v>138</v>
      </c>
      <c r="AMC568" s="4" t="s">
        <v>27</v>
      </c>
      <c r="AMD568" s="4"/>
      <c r="AME568" s="71">
        <v>22</v>
      </c>
      <c r="AMF568" s="4"/>
      <c r="AMG568" s="43"/>
      <c r="AMH568" s="4"/>
      <c r="AMI568" s="43"/>
      <c r="AMJ568" s="4"/>
      <c r="AMK568" s="43"/>
      <c r="AML568" s="51"/>
      <c r="AVV568" s="73">
        <v>18</v>
      </c>
      <c r="AVW568" s="99" t="s">
        <v>137</v>
      </c>
      <c r="AVX568" s="109" t="s">
        <v>138</v>
      </c>
      <c r="AVY568" s="4" t="s">
        <v>27</v>
      </c>
      <c r="AVZ568" s="4"/>
      <c r="AWA568" s="71">
        <v>22</v>
      </c>
      <c r="AWB568" s="4"/>
      <c r="AWC568" s="43"/>
      <c r="AWD568" s="4"/>
      <c r="AWE568" s="43"/>
      <c r="AWF568" s="4"/>
      <c r="AWG568" s="43"/>
      <c r="AWH568" s="51"/>
      <c r="BFR568" s="73">
        <v>18</v>
      </c>
      <c r="BFS568" s="99" t="s">
        <v>137</v>
      </c>
      <c r="BFT568" s="109" t="s">
        <v>138</v>
      </c>
      <c r="BFU568" s="4" t="s">
        <v>27</v>
      </c>
      <c r="BFV568" s="4"/>
      <c r="BFW568" s="71">
        <v>22</v>
      </c>
      <c r="BFX568" s="4"/>
      <c r="BFY568" s="43"/>
      <c r="BFZ568" s="4"/>
      <c r="BGA568" s="43"/>
      <c r="BGB568" s="4"/>
      <c r="BGC568" s="43"/>
      <c r="BGD568" s="51"/>
      <c r="BPN568" s="73">
        <v>18</v>
      </c>
      <c r="BPO568" s="99" t="s">
        <v>137</v>
      </c>
      <c r="BPP568" s="109" t="s">
        <v>138</v>
      </c>
      <c r="BPQ568" s="4" t="s">
        <v>27</v>
      </c>
      <c r="BPR568" s="4"/>
      <c r="BPS568" s="71">
        <v>22</v>
      </c>
      <c r="BPT568" s="4"/>
      <c r="BPU568" s="43"/>
      <c r="BPV568" s="4"/>
      <c r="BPW568" s="43"/>
      <c r="BPX568" s="4"/>
      <c r="BPY568" s="43"/>
      <c r="BPZ568" s="51"/>
      <c r="BZJ568" s="73">
        <v>18</v>
      </c>
      <c r="BZK568" s="99" t="s">
        <v>137</v>
      </c>
      <c r="BZL568" s="109" t="s">
        <v>138</v>
      </c>
      <c r="BZM568" s="4" t="s">
        <v>27</v>
      </c>
      <c r="BZN568" s="4"/>
      <c r="BZO568" s="71">
        <v>22</v>
      </c>
      <c r="BZP568" s="4"/>
      <c r="BZQ568" s="43"/>
      <c r="BZR568" s="4"/>
      <c r="BZS568" s="43"/>
      <c r="BZT568" s="4"/>
      <c r="BZU568" s="43"/>
      <c r="BZV568" s="51"/>
      <c r="CJF568" s="73">
        <v>18</v>
      </c>
      <c r="CJG568" s="99" t="s">
        <v>137</v>
      </c>
      <c r="CJH568" s="109" t="s">
        <v>138</v>
      </c>
      <c r="CJI568" s="4" t="s">
        <v>27</v>
      </c>
      <c r="CJJ568" s="4"/>
      <c r="CJK568" s="71">
        <v>22</v>
      </c>
      <c r="CJL568" s="4"/>
      <c r="CJM568" s="43"/>
      <c r="CJN568" s="4"/>
      <c r="CJO568" s="43"/>
      <c r="CJP568" s="4"/>
      <c r="CJQ568" s="43"/>
      <c r="CJR568" s="51"/>
      <c r="CTB568" s="73">
        <v>18</v>
      </c>
      <c r="CTC568" s="99" t="s">
        <v>137</v>
      </c>
      <c r="CTD568" s="109" t="s">
        <v>138</v>
      </c>
      <c r="CTE568" s="4" t="s">
        <v>27</v>
      </c>
      <c r="CTF568" s="4"/>
      <c r="CTG568" s="71">
        <v>22</v>
      </c>
      <c r="CTH568" s="4"/>
      <c r="CTI568" s="43"/>
      <c r="CTJ568" s="4"/>
      <c r="CTK568" s="43"/>
      <c r="CTL568" s="4"/>
      <c r="CTM568" s="43"/>
      <c r="CTN568" s="51"/>
      <c r="DCX568" s="73">
        <v>18</v>
      </c>
      <c r="DCY568" s="99" t="s">
        <v>137</v>
      </c>
      <c r="DCZ568" s="109" t="s">
        <v>138</v>
      </c>
      <c r="DDA568" s="4" t="s">
        <v>27</v>
      </c>
      <c r="DDB568" s="4"/>
      <c r="DDC568" s="71">
        <v>22</v>
      </c>
      <c r="DDD568" s="4"/>
      <c r="DDE568" s="43"/>
      <c r="DDF568" s="4"/>
      <c r="DDG568" s="43"/>
      <c r="DDH568" s="4"/>
      <c r="DDI568" s="43"/>
      <c r="DDJ568" s="51"/>
      <c r="DMT568" s="73">
        <v>18</v>
      </c>
      <c r="DMU568" s="99" t="s">
        <v>137</v>
      </c>
      <c r="DMV568" s="109" t="s">
        <v>138</v>
      </c>
      <c r="DMW568" s="4" t="s">
        <v>27</v>
      </c>
      <c r="DMX568" s="4"/>
      <c r="DMY568" s="71">
        <v>22</v>
      </c>
      <c r="DMZ568" s="4"/>
      <c r="DNA568" s="43"/>
      <c r="DNB568" s="4"/>
      <c r="DNC568" s="43"/>
      <c r="DND568" s="4"/>
      <c r="DNE568" s="43"/>
      <c r="DNF568" s="51"/>
      <c r="DWP568" s="73">
        <v>18</v>
      </c>
      <c r="DWQ568" s="99" t="s">
        <v>137</v>
      </c>
      <c r="DWR568" s="109" t="s">
        <v>138</v>
      </c>
      <c r="DWS568" s="4" t="s">
        <v>27</v>
      </c>
      <c r="DWT568" s="4"/>
      <c r="DWU568" s="71">
        <v>22</v>
      </c>
      <c r="DWV568" s="4"/>
      <c r="DWW568" s="43"/>
      <c r="DWX568" s="4"/>
      <c r="DWY568" s="43"/>
      <c r="DWZ568" s="4"/>
      <c r="DXA568" s="43"/>
      <c r="DXB568" s="51"/>
      <c r="EGL568" s="73">
        <v>18</v>
      </c>
      <c r="EGM568" s="99" t="s">
        <v>137</v>
      </c>
      <c r="EGN568" s="109" t="s">
        <v>138</v>
      </c>
      <c r="EGO568" s="4" t="s">
        <v>27</v>
      </c>
      <c r="EGP568" s="4"/>
      <c r="EGQ568" s="71">
        <v>22</v>
      </c>
      <c r="EGR568" s="4"/>
      <c r="EGS568" s="43"/>
      <c r="EGT568" s="4"/>
      <c r="EGU568" s="43"/>
      <c r="EGV568" s="4"/>
      <c r="EGW568" s="43"/>
      <c r="EGX568" s="51"/>
      <c r="EQH568" s="73">
        <v>18</v>
      </c>
      <c r="EQI568" s="99" t="s">
        <v>137</v>
      </c>
      <c r="EQJ568" s="109" t="s">
        <v>138</v>
      </c>
      <c r="EQK568" s="4" t="s">
        <v>27</v>
      </c>
      <c r="EQL568" s="4"/>
      <c r="EQM568" s="71">
        <v>22</v>
      </c>
      <c r="EQN568" s="4"/>
      <c r="EQO568" s="43"/>
      <c r="EQP568" s="4"/>
      <c r="EQQ568" s="43"/>
      <c r="EQR568" s="4"/>
      <c r="EQS568" s="43"/>
      <c r="EQT568" s="51"/>
      <c r="FAD568" s="73">
        <v>18</v>
      </c>
      <c r="FAE568" s="99" t="s">
        <v>137</v>
      </c>
      <c r="FAF568" s="109" t="s">
        <v>138</v>
      </c>
      <c r="FAG568" s="4" t="s">
        <v>27</v>
      </c>
      <c r="FAH568" s="4"/>
      <c r="FAI568" s="71">
        <v>22</v>
      </c>
      <c r="FAJ568" s="4"/>
      <c r="FAK568" s="43"/>
      <c r="FAL568" s="4"/>
      <c r="FAM568" s="43"/>
      <c r="FAN568" s="4"/>
      <c r="FAO568" s="43"/>
      <c r="FAP568" s="51"/>
      <c r="FJZ568" s="73">
        <v>18</v>
      </c>
      <c r="FKA568" s="99" t="s">
        <v>137</v>
      </c>
      <c r="FKB568" s="109" t="s">
        <v>138</v>
      </c>
      <c r="FKC568" s="4" t="s">
        <v>27</v>
      </c>
      <c r="FKD568" s="4"/>
      <c r="FKE568" s="71">
        <v>22</v>
      </c>
      <c r="FKF568" s="4"/>
      <c r="FKG568" s="43"/>
      <c r="FKH568" s="4"/>
      <c r="FKI568" s="43"/>
      <c r="FKJ568" s="4"/>
      <c r="FKK568" s="43"/>
      <c r="FKL568" s="51"/>
      <c r="FTV568" s="73">
        <v>18</v>
      </c>
      <c r="FTW568" s="99" t="s">
        <v>137</v>
      </c>
      <c r="FTX568" s="109" t="s">
        <v>138</v>
      </c>
      <c r="FTY568" s="4" t="s">
        <v>27</v>
      </c>
      <c r="FTZ568" s="4"/>
      <c r="FUA568" s="71">
        <v>22</v>
      </c>
      <c r="FUB568" s="4"/>
      <c r="FUC568" s="43"/>
      <c r="FUD568" s="4"/>
      <c r="FUE568" s="43"/>
      <c r="FUF568" s="4"/>
      <c r="FUG568" s="43"/>
      <c r="FUH568" s="51"/>
      <c r="GDR568" s="73">
        <v>18</v>
      </c>
      <c r="GDS568" s="99" t="s">
        <v>137</v>
      </c>
      <c r="GDT568" s="109" t="s">
        <v>138</v>
      </c>
      <c r="GDU568" s="4" t="s">
        <v>27</v>
      </c>
      <c r="GDV568" s="4"/>
      <c r="GDW568" s="71">
        <v>22</v>
      </c>
      <c r="GDX568" s="4"/>
      <c r="GDY568" s="43"/>
      <c r="GDZ568" s="4"/>
      <c r="GEA568" s="43"/>
      <c r="GEB568" s="4"/>
      <c r="GEC568" s="43"/>
      <c r="GED568" s="51"/>
      <c r="GNN568" s="73">
        <v>18</v>
      </c>
      <c r="GNO568" s="99" t="s">
        <v>137</v>
      </c>
      <c r="GNP568" s="109" t="s">
        <v>138</v>
      </c>
      <c r="GNQ568" s="4" t="s">
        <v>27</v>
      </c>
      <c r="GNR568" s="4"/>
      <c r="GNS568" s="71">
        <v>22</v>
      </c>
      <c r="GNT568" s="4"/>
      <c r="GNU568" s="43"/>
      <c r="GNV568" s="4"/>
      <c r="GNW568" s="43"/>
      <c r="GNX568" s="4"/>
      <c r="GNY568" s="43"/>
      <c r="GNZ568" s="51"/>
      <c r="GXJ568" s="73">
        <v>18</v>
      </c>
      <c r="GXK568" s="99" t="s">
        <v>137</v>
      </c>
      <c r="GXL568" s="109" t="s">
        <v>138</v>
      </c>
      <c r="GXM568" s="4" t="s">
        <v>27</v>
      </c>
      <c r="GXN568" s="4"/>
      <c r="GXO568" s="71">
        <v>22</v>
      </c>
      <c r="GXP568" s="4"/>
      <c r="GXQ568" s="43"/>
      <c r="GXR568" s="4"/>
      <c r="GXS568" s="43"/>
      <c r="GXT568" s="4"/>
      <c r="GXU568" s="43"/>
      <c r="GXV568" s="51"/>
      <c r="HHF568" s="73">
        <v>18</v>
      </c>
      <c r="HHG568" s="99" t="s">
        <v>137</v>
      </c>
      <c r="HHH568" s="109" t="s">
        <v>138</v>
      </c>
      <c r="HHI568" s="4" t="s">
        <v>27</v>
      </c>
      <c r="HHJ568" s="4"/>
      <c r="HHK568" s="71">
        <v>22</v>
      </c>
      <c r="HHL568" s="4"/>
      <c r="HHM568" s="43"/>
      <c r="HHN568" s="4"/>
      <c r="HHO568" s="43"/>
      <c r="HHP568" s="4"/>
      <c r="HHQ568" s="43"/>
      <c r="HHR568" s="51"/>
      <c r="HRB568" s="73">
        <v>18</v>
      </c>
      <c r="HRC568" s="99" t="s">
        <v>137</v>
      </c>
      <c r="HRD568" s="109" t="s">
        <v>138</v>
      </c>
      <c r="HRE568" s="4" t="s">
        <v>27</v>
      </c>
      <c r="HRF568" s="4"/>
      <c r="HRG568" s="71">
        <v>22</v>
      </c>
      <c r="HRH568" s="4"/>
      <c r="HRI568" s="43"/>
      <c r="HRJ568" s="4"/>
      <c r="HRK568" s="43"/>
      <c r="HRL568" s="4"/>
      <c r="HRM568" s="43"/>
      <c r="HRN568" s="51"/>
      <c r="IAX568" s="73">
        <v>18</v>
      </c>
      <c r="IAY568" s="99" t="s">
        <v>137</v>
      </c>
      <c r="IAZ568" s="109" t="s">
        <v>138</v>
      </c>
      <c r="IBA568" s="4" t="s">
        <v>27</v>
      </c>
      <c r="IBB568" s="4"/>
      <c r="IBC568" s="71">
        <v>22</v>
      </c>
      <c r="IBD568" s="4"/>
      <c r="IBE568" s="43"/>
      <c r="IBF568" s="4"/>
      <c r="IBG568" s="43"/>
      <c r="IBH568" s="4"/>
      <c r="IBI568" s="43"/>
      <c r="IBJ568" s="51"/>
      <c r="IKT568" s="73">
        <v>18</v>
      </c>
      <c r="IKU568" s="99" t="s">
        <v>137</v>
      </c>
      <c r="IKV568" s="109" t="s">
        <v>138</v>
      </c>
      <c r="IKW568" s="4" t="s">
        <v>27</v>
      </c>
      <c r="IKX568" s="4"/>
      <c r="IKY568" s="71">
        <v>22</v>
      </c>
      <c r="IKZ568" s="4"/>
      <c r="ILA568" s="43"/>
      <c r="ILB568" s="4"/>
      <c r="ILC568" s="43"/>
      <c r="ILD568" s="4"/>
      <c r="ILE568" s="43"/>
      <c r="ILF568" s="51"/>
      <c r="IUP568" s="73">
        <v>18</v>
      </c>
      <c r="IUQ568" s="99" t="s">
        <v>137</v>
      </c>
      <c r="IUR568" s="109" t="s">
        <v>138</v>
      </c>
      <c r="IUS568" s="4" t="s">
        <v>27</v>
      </c>
      <c r="IUT568" s="4"/>
      <c r="IUU568" s="71">
        <v>22</v>
      </c>
      <c r="IUV568" s="4"/>
      <c r="IUW568" s="43"/>
      <c r="IUX568" s="4"/>
      <c r="IUY568" s="43"/>
      <c r="IUZ568" s="4"/>
      <c r="IVA568" s="43"/>
      <c r="IVB568" s="51"/>
      <c r="JEL568" s="73">
        <v>18</v>
      </c>
      <c r="JEM568" s="99" t="s">
        <v>137</v>
      </c>
      <c r="JEN568" s="109" t="s">
        <v>138</v>
      </c>
      <c r="JEO568" s="4" t="s">
        <v>27</v>
      </c>
      <c r="JEP568" s="4"/>
      <c r="JEQ568" s="71">
        <v>22</v>
      </c>
      <c r="JER568" s="4"/>
      <c r="JES568" s="43"/>
      <c r="JET568" s="4"/>
      <c r="JEU568" s="43"/>
      <c r="JEV568" s="4"/>
      <c r="JEW568" s="43"/>
      <c r="JEX568" s="51"/>
      <c r="JOH568" s="73">
        <v>18</v>
      </c>
      <c r="JOI568" s="99" t="s">
        <v>137</v>
      </c>
      <c r="JOJ568" s="109" t="s">
        <v>138</v>
      </c>
      <c r="JOK568" s="4" t="s">
        <v>27</v>
      </c>
      <c r="JOL568" s="4"/>
      <c r="JOM568" s="71">
        <v>22</v>
      </c>
      <c r="JON568" s="4"/>
      <c r="JOO568" s="43"/>
      <c r="JOP568" s="4"/>
      <c r="JOQ568" s="43"/>
      <c r="JOR568" s="4"/>
      <c r="JOS568" s="43"/>
      <c r="JOT568" s="51"/>
      <c r="JYD568" s="73">
        <v>18</v>
      </c>
      <c r="JYE568" s="99" t="s">
        <v>137</v>
      </c>
      <c r="JYF568" s="109" t="s">
        <v>138</v>
      </c>
      <c r="JYG568" s="4" t="s">
        <v>27</v>
      </c>
      <c r="JYH568" s="4"/>
      <c r="JYI568" s="71">
        <v>22</v>
      </c>
      <c r="JYJ568" s="4"/>
      <c r="JYK568" s="43"/>
      <c r="JYL568" s="4"/>
      <c r="JYM568" s="43"/>
      <c r="JYN568" s="4"/>
      <c r="JYO568" s="43"/>
      <c r="JYP568" s="51"/>
      <c r="KHZ568" s="73">
        <v>18</v>
      </c>
      <c r="KIA568" s="99" t="s">
        <v>137</v>
      </c>
      <c r="KIB568" s="109" t="s">
        <v>138</v>
      </c>
      <c r="KIC568" s="4" t="s">
        <v>27</v>
      </c>
      <c r="KID568" s="4"/>
      <c r="KIE568" s="71">
        <v>22</v>
      </c>
      <c r="KIF568" s="4"/>
      <c r="KIG568" s="43"/>
      <c r="KIH568" s="4"/>
      <c r="KII568" s="43"/>
      <c r="KIJ568" s="4"/>
      <c r="KIK568" s="43"/>
      <c r="KIL568" s="51"/>
      <c r="KRV568" s="73">
        <v>18</v>
      </c>
      <c r="KRW568" s="99" t="s">
        <v>137</v>
      </c>
      <c r="KRX568" s="109" t="s">
        <v>138</v>
      </c>
      <c r="KRY568" s="4" t="s">
        <v>27</v>
      </c>
      <c r="KRZ568" s="4"/>
      <c r="KSA568" s="71">
        <v>22</v>
      </c>
      <c r="KSB568" s="4"/>
      <c r="KSC568" s="43"/>
      <c r="KSD568" s="4"/>
      <c r="KSE568" s="43"/>
      <c r="KSF568" s="4"/>
      <c r="KSG568" s="43"/>
      <c r="KSH568" s="51"/>
      <c r="LBR568" s="73">
        <v>18</v>
      </c>
      <c r="LBS568" s="99" t="s">
        <v>137</v>
      </c>
      <c r="LBT568" s="109" t="s">
        <v>138</v>
      </c>
      <c r="LBU568" s="4" t="s">
        <v>27</v>
      </c>
      <c r="LBV568" s="4"/>
      <c r="LBW568" s="71">
        <v>22</v>
      </c>
      <c r="LBX568" s="4"/>
      <c r="LBY568" s="43"/>
      <c r="LBZ568" s="4"/>
      <c r="LCA568" s="43"/>
      <c r="LCB568" s="4"/>
      <c r="LCC568" s="43"/>
      <c r="LCD568" s="51"/>
      <c r="LLN568" s="73">
        <v>18</v>
      </c>
      <c r="LLO568" s="99" t="s">
        <v>137</v>
      </c>
      <c r="LLP568" s="109" t="s">
        <v>138</v>
      </c>
      <c r="LLQ568" s="4" t="s">
        <v>27</v>
      </c>
      <c r="LLR568" s="4"/>
      <c r="LLS568" s="71">
        <v>22</v>
      </c>
      <c r="LLT568" s="4"/>
      <c r="LLU568" s="43"/>
      <c r="LLV568" s="4"/>
      <c r="LLW568" s="43"/>
      <c r="LLX568" s="4"/>
      <c r="LLY568" s="43"/>
      <c r="LLZ568" s="51"/>
      <c r="LVJ568" s="73">
        <v>18</v>
      </c>
      <c r="LVK568" s="99" t="s">
        <v>137</v>
      </c>
      <c r="LVL568" s="109" t="s">
        <v>138</v>
      </c>
      <c r="LVM568" s="4" t="s">
        <v>27</v>
      </c>
      <c r="LVN568" s="4"/>
      <c r="LVO568" s="71">
        <v>22</v>
      </c>
      <c r="LVP568" s="4"/>
      <c r="LVQ568" s="43"/>
      <c r="LVR568" s="4"/>
      <c r="LVS568" s="43"/>
      <c r="LVT568" s="4"/>
      <c r="LVU568" s="43"/>
      <c r="LVV568" s="51"/>
      <c r="MFF568" s="73">
        <v>18</v>
      </c>
      <c r="MFG568" s="99" t="s">
        <v>137</v>
      </c>
      <c r="MFH568" s="109" t="s">
        <v>138</v>
      </c>
      <c r="MFI568" s="4" t="s">
        <v>27</v>
      </c>
      <c r="MFJ568" s="4"/>
      <c r="MFK568" s="71">
        <v>22</v>
      </c>
      <c r="MFL568" s="4"/>
      <c r="MFM568" s="43"/>
      <c r="MFN568" s="4"/>
      <c r="MFO568" s="43"/>
      <c r="MFP568" s="4"/>
      <c r="MFQ568" s="43"/>
      <c r="MFR568" s="51"/>
      <c r="MPB568" s="73">
        <v>18</v>
      </c>
      <c r="MPC568" s="99" t="s">
        <v>137</v>
      </c>
      <c r="MPD568" s="109" t="s">
        <v>138</v>
      </c>
      <c r="MPE568" s="4" t="s">
        <v>27</v>
      </c>
      <c r="MPF568" s="4"/>
      <c r="MPG568" s="71">
        <v>22</v>
      </c>
      <c r="MPH568" s="4"/>
      <c r="MPI568" s="43"/>
      <c r="MPJ568" s="4"/>
      <c r="MPK568" s="43"/>
      <c r="MPL568" s="4"/>
      <c r="MPM568" s="43"/>
      <c r="MPN568" s="51"/>
      <c r="MYX568" s="73">
        <v>18</v>
      </c>
      <c r="MYY568" s="99" t="s">
        <v>137</v>
      </c>
      <c r="MYZ568" s="109" t="s">
        <v>138</v>
      </c>
      <c r="MZA568" s="4" t="s">
        <v>27</v>
      </c>
      <c r="MZB568" s="4"/>
      <c r="MZC568" s="71">
        <v>22</v>
      </c>
      <c r="MZD568" s="4"/>
      <c r="MZE568" s="43"/>
      <c r="MZF568" s="4"/>
      <c r="MZG568" s="43"/>
      <c r="MZH568" s="4"/>
      <c r="MZI568" s="43"/>
      <c r="MZJ568" s="51"/>
      <c r="NIT568" s="73">
        <v>18</v>
      </c>
      <c r="NIU568" s="99" t="s">
        <v>137</v>
      </c>
      <c r="NIV568" s="109" t="s">
        <v>138</v>
      </c>
      <c r="NIW568" s="4" t="s">
        <v>27</v>
      </c>
      <c r="NIX568" s="4"/>
      <c r="NIY568" s="71">
        <v>22</v>
      </c>
      <c r="NIZ568" s="4"/>
      <c r="NJA568" s="43"/>
      <c r="NJB568" s="4"/>
      <c r="NJC568" s="43"/>
      <c r="NJD568" s="4"/>
      <c r="NJE568" s="43"/>
      <c r="NJF568" s="51"/>
      <c r="NSP568" s="73">
        <v>18</v>
      </c>
      <c r="NSQ568" s="99" t="s">
        <v>137</v>
      </c>
      <c r="NSR568" s="109" t="s">
        <v>138</v>
      </c>
      <c r="NSS568" s="4" t="s">
        <v>27</v>
      </c>
      <c r="NST568" s="4"/>
      <c r="NSU568" s="71">
        <v>22</v>
      </c>
      <c r="NSV568" s="4"/>
      <c r="NSW568" s="43"/>
      <c r="NSX568" s="4"/>
      <c r="NSY568" s="43"/>
      <c r="NSZ568" s="4"/>
      <c r="NTA568" s="43"/>
      <c r="NTB568" s="51"/>
      <c r="OCL568" s="73">
        <v>18</v>
      </c>
      <c r="OCM568" s="99" t="s">
        <v>137</v>
      </c>
      <c r="OCN568" s="109" t="s">
        <v>138</v>
      </c>
      <c r="OCO568" s="4" t="s">
        <v>27</v>
      </c>
      <c r="OCP568" s="4"/>
      <c r="OCQ568" s="71">
        <v>22</v>
      </c>
      <c r="OCR568" s="4"/>
      <c r="OCS568" s="43"/>
      <c r="OCT568" s="4"/>
      <c r="OCU568" s="43"/>
      <c r="OCV568" s="4"/>
      <c r="OCW568" s="43"/>
      <c r="OCX568" s="51"/>
      <c r="OMH568" s="73">
        <v>18</v>
      </c>
      <c r="OMI568" s="99" t="s">
        <v>137</v>
      </c>
      <c r="OMJ568" s="109" t="s">
        <v>138</v>
      </c>
      <c r="OMK568" s="4" t="s">
        <v>27</v>
      </c>
      <c r="OML568" s="4"/>
      <c r="OMM568" s="71">
        <v>22</v>
      </c>
      <c r="OMN568" s="4"/>
      <c r="OMO568" s="43"/>
      <c r="OMP568" s="4"/>
      <c r="OMQ568" s="43"/>
      <c r="OMR568" s="4"/>
      <c r="OMS568" s="43"/>
      <c r="OMT568" s="51"/>
      <c r="OWD568" s="73">
        <v>18</v>
      </c>
      <c r="OWE568" s="99" t="s">
        <v>137</v>
      </c>
      <c r="OWF568" s="109" t="s">
        <v>138</v>
      </c>
      <c r="OWG568" s="4" t="s">
        <v>27</v>
      </c>
      <c r="OWH568" s="4"/>
      <c r="OWI568" s="71">
        <v>22</v>
      </c>
      <c r="OWJ568" s="4"/>
      <c r="OWK568" s="43"/>
      <c r="OWL568" s="4"/>
      <c r="OWM568" s="43"/>
      <c r="OWN568" s="4"/>
      <c r="OWO568" s="43"/>
      <c r="OWP568" s="51"/>
      <c r="PFZ568" s="73">
        <v>18</v>
      </c>
      <c r="PGA568" s="99" t="s">
        <v>137</v>
      </c>
      <c r="PGB568" s="109" t="s">
        <v>138</v>
      </c>
      <c r="PGC568" s="4" t="s">
        <v>27</v>
      </c>
      <c r="PGD568" s="4"/>
      <c r="PGE568" s="71">
        <v>22</v>
      </c>
      <c r="PGF568" s="4"/>
      <c r="PGG568" s="43"/>
      <c r="PGH568" s="4"/>
      <c r="PGI568" s="43"/>
      <c r="PGJ568" s="4"/>
      <c r="PGK568" s="43"/>
      <c r="PGL568" s="51"/>
      <c r="PPV568" s="73">
        <v>18</v>
      </c>
      <c r="PPW568" s="99" t="s">
        <v>137</v>
      </c>
      <c r="PPX568" s="109" t="s">
        <v>138</v>
      </c>
      <c r="PPY568" s="4" t="s">
        <v>27</v>
      </c>
      <c r="PPZ568" s="4"/>
      <c r="PQA568" s="71">
        <v>22</v>
      </c>
      <c r="PQB568" s="4"/>
      <c r="PQC568" s="43"/>
      <c r="PQD568" s="4"/>
      <c r="PQE568" s="43"/>
      <c r="PQF568" s="4"/>
      <c r="PQG568" s="43"/>
      <c r="PQH568" s="51"/>
      <c r="PZR568" s="73">
        <v>18</v>
      </c>
      <c r="PZS568" s="99" t="s">
        <v>137</v>
      </c>
      <c r="PZT568" s="109" t="s">
        <v>138</v>
      </c>
      <c r="PZU568" s="4" t="s">
        <v>27</v>
      </c>
      <c r="PZV568" s="4"/>
      <c r="PZW568" s="71">
        <v>22</v>
      </c>
      <c r="PZX568" s="4"/>
      <c r="PZY568" s="43"/>
      <c r="PZZ568" s="4"/>
      <c r="QAA568" s="43"/>
      <c r="QAB568" s="4"/>
      <c r="QAC568" s="43"/>
      <c r="QAD568" s="51"/>
      <c r="QJN568" s="73">
        <v>18</v>
      </c>
      <c r="QJO568" s="99" t="s">
        <v>137</v>
      </c>
      <c r="QJP568" s="109" t="s">
        <v>138</v>
      </c>
      <c r="QJQ568" s="4" t="s">
        <v>27</v>
      </c>
      <c r="QJR568" s="4"/>
      <c r="QJS568" s="71">
        <v>22</v>
      </c>
      <c r="QJT568" s="4"/>
      <c r="QJU568" s="43"/>
      <c r="QJV568" s="4"/>
      <c r="QJW568" s="43"/>
      <c r="QJX568" s="4"/>
      <c r="QJY568" s="43"/>
      <c r="QJZ568" s="51"/>
      <c r="QTJ568" s="73">
        <v>18</v>
      </c>
      <c r="QTK568" s="99" t="s">
        <v>137</v>
      </c>
      <c r="QTL568" s="109" t="s">
        <v>138</v>
      </c>
      <c r="QTM568" s="4" t="s">
        <v>27</v>
      </c>
      <c r="QTN568" s="4"/>
      <c r="QTO568" s="71">
        <v>22</v>
      </c>
      <c r="QTP568" s="4"/>
      <c r="QTQ568" s="43"/>
      <c r="QTR568" s="4"/>
      <c r="QTS568" s="43"/>
      <c r="QTT568" s="4"/>
      <c r="QTU568" s="43"/>
      <c r="QTV568" s="51"/>
      <c r="RDF568" s="73">
        <v>18</v>
      </c>
      <c r="RDG568" s="99" t="s">
        <v>137</v>
      </c>
      <c r="RDH568" s="109" t="s">
        <v>138</v>
      </c>
      <c r="RDI568" s="4" t="s">
        <v>27</v>
      </c>
      <c r="RDJ568" s="4"/>
      <c r="RDK568" s="71">
        <v>22</v>
      </c>
      <c r="RDL568" s="4"/>
      <c r="RDM568" s="43"/>
      <c r="RDN568" s="4"/>
      <c r="RDO568" s="43"/>
      <c r="RDP568" s="4"/>
      <c r="RDQ568" s="43"/>
      <c r="RDR568" s="51"/>
      <c r="RNB568" s="73">
        <v>18</v>
      </c>
      <c r="RNC568" s="99" t="s">
        <v>137</v>
      </c>
      <c r="RND568" s="109" t="s">
        <v>138</v>
      </c>
      <c r="RNE568" s="4" t="s">
        <v>27</v>
      </c>
      <c r="RNF568" s="4"/>
      <c r="RNG568" s="71">
        <v>22</v>
      </c>
      <c r="RNH568" s="4"/>
      <c r="RNI568" s="43"/>
      <c r="RNJ568" s="4"/>
      <c r="RNK568" s="43"/>
      <c r="RNL568" s="4"/>
      <c r="RNM568" s="43"/>
      <c r="RNN568" s="51"/>
      <c r="RWX568" s="73">
        <v>18</v>
      </c>
      <c r="RWY568" s="99" t="s">
        <v>137</v>
      </c>
      <c r="RWZ568" s="109" t="s">
        <v>138</v>
      </c>
      <c r="RXA568" s="4" t="s">
        <v>27</v>
      </c>
      <c r="RXB568" s="4"/>
      <c r="RXC568" s="71">
        <v>22</v>
      </c>
      <c r="RXD568" s="4"/>
      <c r="RXE568" s="43"/>
      <c r="RXF568" s="4"/>
      <c r="RXG568" s="43"/>
      <c r="RXH568" s="4"/>
      <c r="RXI568" s="43"/>
      <c r="RXJ568" s="51"/>
      <c r="SGT568" s="73">
        <v>18</v>
      </c>
      <c r="SGU568" s="99" t="s">
        <v>137</v>
      </c>
      <c r="SGV568" s="109" t="s">
        <v>138</v>
      </c>
      <c r="SGW568" s="4" t="s">
        <v>27</v>
      </c>
      <c r="SGX568" s="4"/>
      <c r="SGY568" s="71">
        <v>22</v>
      </c>
      <c r="SGZ568" s="4"/>
      <c r="SHA568" s="43"/>
      <c r="SHB568" s="4"/>
      <c r="SHC568" s="43"/>
      <c r="SHD568" s="4"/>
      <c r="SHE568" s="43"/>
      <c r="SHF568" s="51"/>
      <c r="SQP568" s="73">
        <v>18</v>
      </c>
      <c r="SQQ568" s="99" t="s">
        <v>137</v>
      </c>
      <c r="SQR568" s="109" t="s">
        <v>138</v>
      </c>
      <c r="SQS568" s="4" t="s">
        <v>27</v>
      </c>
      <c r="SQT568" s="4"/>
      <c r="SQU568" s="71">
        <v>22</v>
      </c>
      <c r="SQV568" s="4"/>
      <c r="SQW568" s="43"/>
      <c r="SQX568" s="4"/>
      <c r="SQY568" s="43"/>
      <c r="SQZ568" s="4"/>
      <c r="SRA568" s="43"/>
      <c r="SRB568" s="51"/>
      <c r="TAL568" s="73">
        <v>18</v>
      </c>
      <c r="TAM568" s="99" t="s">
        <v>137</v>
      </c>
      <c r="TAN568" s="109" t="s">
        <v>138</v>
      </c>
      <c r="TAO568" s="4" t="s">
        <v>27</v>
      </c>
      <c r="TAP568" s="4"/>
      <c r="TAQ568" s="71">
        <v>22</v>
      </c>
      <c r="TAR568" s="4"/>
      <c r="TAS568" s="43"/>
      <c r="TAT568" s="4"/>
      <c r="TAU568" s="43"/>
      <c r="TAV568" s="4"/>
      <c r="TAW568" s="43"/>
      <c r="TAX568" s="51"/>
      <c r="TKH568" s="73">
        <v>18</v>
      </c>
      <c r="TKI568" s="99" t="s">
        <v>137</v>
      </c>
      <c r="TKJ568" s="109" t="s">
        <v>138</v>
      </c>
      <c r="TKK568" s="4" t="s">
        <v>27</v>
      </c>
      <c r="TKL568" s="4"/>
      <c r="TKM568" s="71">
        <v>22</v>
      </c>
      <c r="TKN568" s="4"/>
      <c r="TKO568" s="43"/>
      <c r="TKP568" s="4"/>
      <c r="TKQ568" s="43"/>
      <c r="TKR568" s="4"/>
      <c r="TKS568" s="43"/>
      <c r="TKT568" s="51"/>
      <c r="TUD568" s="73">
        <v>18</v>
      </c>
      <c r="TUE568" s="99" t="s">
        <v>137</v>
      </c>
      <c r="TUF568" s="109" t="s">
        <v>138</v>
      </c>
      <c r="TUG568" s="4" t="s">
        <v>27</v>
      </c>
      <c r="TUH568" s="4"/>
      <c r="TUI568" s="71">
        <v>22</v>
      </c>
      <c r="TUJ568" s="4"/>
      <c r="TUK568" s="43"/>
      <c r="TUL568" s="4"/>
      <c r="TUM568" s="43"/>
      <c r="TUN568" s="4"/>
      <c r="TUO568" s="43"/>
      <c r="TUP568" s="51"/>
      <c r="UDZ568" s="73">
        <v>18</v>
      </c>
      <c r="UEA568" s="99" t="s">
        <v>137</v>
      </c>
      <c r="UEB568" s="109" t="s">
        <v>138</v>
      </c>
      <c r="UEC568" s="4" t="s">
        <v>27</v>
      </c>
      <c r="UED568" s="4"/>
      <c r="UEE568" s="71">
        <v>22</v>
      </c>
      <c r="UEF568" s="4"/>
      <c r="UEG568" s="43"/>
      <c r="UEH568" s="4"/>
      <c r="UEI568" s="43"/>
      <c r="UEJ568" s="4"/>
      <c r="UEK568" s="43"/>
      <c r="UEL568" s="51"/>
      <c r="UNV568" s="73">
        <v>18</v>
      </c>
      <c r="UNW568" s="99" t="s">
        <v>137</v>
      </c>
      <c r="UNX568" s="109" t="s">
        <v>138</v>
      </c>
      <c r="UNY568" s="4" t="s">
        <v>27</v>
      </c>
      <c r="UNZ568" s="4"/>
      <c r="UOA568" s="71">
        <v>22</v>
      </c>
      <c r="UOB568" s="4"/>
      <c r="UOC568" s="43"/>
      <c r="UOD568" s="4"/>
      <c r="UOE568" s="43"/>
      <c r="UOF568" s="4"/>
      <c r="UOG568" s="43"/>
      <c r="UOH568" s="51"/>
      <c r="UXR568" s="73">
        <v>18</v>
      </c>
      <c r="UXS568" s="99" t="s">
        <v>137</v>
      </c>
      <c r="UXT568" s="109" t="s">
        <v>138</v>
      </c>
      <c r="UXU568" s="4" t="s">
        <v>27</v>
      </c>
      <c r="UXV568" s="4"/>
      <c r="UXW568" s="71">
        <v>22</v>
      </c>
      <c r="UXX568" s="4"/>
      <c r="UXY568" s="43"/>
      <c r="UXZ568" s="4"/>
      <c r="UYA568" s="43"/>
      <c r="UYB568" s="4"/>
      <c r="UYC568" s="43"/>
      <c r="UYD568" s="51"/>
      <c r="VHN568" s="73">
        <v>18</v>
      </c>
      <c r="VHO568" s="99" t="s">
        <v>137</v>
      </c>
      <c r="VHP568" s="109" t="s">
        <v>138</v>
      </c>
      <c r="VHQ568" s="4" t="s">
        <v>27</v>
      </c>
      <c r="VHR568" s="4"/>
      <c r="VHS568" s="71">
        <v>22</v>
      </c>
      <c r="VHT568" s="4"/>
      <c r="VHU568" s="43"/>
      <c r="VHV568" s="4"/>
      <c r="VHW568" s="43"/>
      <c r="VHX568" s="4"/>
      <c r="VHY568" s="43"/>
      <c r="VHZ568" s="51"/>
      <c r="VRJ568" s="73">
        <v>18</v>
      </c>
      <c r="VRK568" s="99" t="s">
        <v>137</v>
      </c>
      <c r="VRL568" s="109" t="s">
        <v>138</v>
      </c>
      <c r="VRM568" s="4" t="s">
        <v>27</v>
      </c>
      <c r="VRN568" s="4"/>
      <c r="VRO568" s="71">
        <v>22</v>
      </c>
      <c r="VRP568" s="4"/>
      <c r="VRQ568" s="43"/>
      <c r="VRR568" s="4"/>
      <c r="VRS568" s="43"/>
      <c r="VRT568" s="4"/>
      <c r="VRU568" s="43"/>
      <c r="VRV568" s="51"/>
      <c r="WBF568" s="73">
        <v>18</v>
      </c>
      <c r="WBG568" s="99" t="s">
        <v>137</v>
      </c>
      <c r="WBH568" s="109" t="s">
        <v>138</v>
      </c>
      <c r="WBI568" s="4" t="s">
        <v>27</v>
      </c>
      <c r="WBJ568" s="4"/>
      <c r="WBK568" s="71">
        <v>22</v>
      </c>
      <c r="WBL568" s="4"/>
      <c r="WBM568" s="43"/>
      <c r="WBN568" s="4"/>
      <c r="WBO568" s="43"/>
      <c r="WBP568" s="4"/>
      <c r="WBQ568" s="43"/>
      <c r="WBR568" s="51"/>
      <c r="WLB568" s="73">
        <v>18</v>
      </c>
      <c r="WLC568" s="99" t="s">
        <v>137</v>
      </c>
      <c r="WLD568" s="109" t="s">
        <v>138</v>
      </c>
      <c r="WLE568" s="4" t="s">
        <v>27</v>
      </c>
      <c r="WLF568" s="4"/>
      <c r="WLG568" s="71">
        <v>22</v>
      </c>
      <c r="WLH568" s="4"/>
      <c r="WLI568" s="43"/>
      <c r="WLJ568" s="4"/>
      <c r="WLK568" s="43"/>
      <c r="WLL568" s="4"/>
      <c r="WLM568" s="43"/>
      <c r="WLN568" s="51"/>
      <c r="WUX568" s="73">
        <v>18</v>
      </c>
      <c r="WUY568" s="99" t="s">
        <v>137</v>
      </c>
      <c r="WUZ568" s="109" t="s">
        <v>138</v>
      </c>
      <c r="WVA568" s="4" t="s">
        <v>27</v>
      </c>
      <c r="WVB568" s="4"/>
      <c r="WVC568" s="71">
        <v>22</v>
      </c>
      <c r="WVD568" s="4"/>
      <c r="WVE568" s="43"/>
      <c r="WVF568" s="4"/>
      <c r="WVG568" s="43"/>
      <c r="WVH568" s="4"/>
      <c r="WVI568" s="43"/>
      <c r="WVJ568" s="51"/>
    </row>
    <row r="569" spans="1:16130" x14ac:dyDescent="0.25">
      <c r="A569" s="49"/>
      <c r="B569" s="11" t="s">
        <v>13</v>
      </c>
      <c r="C569" s="4" t="s">
        <v>14</v>
      </c>
      <c r="D569" s="43">
        <v>2.92</v>
      </c>
      <c r="E569" s="7"/>
      <c r="F569" s="7"/>
      <c r="G569" s="7"/>
      <c r="H569" s="7"/>
      <c r="I569" s="7"/>
      <c r="J569" s="7"/>
      <c r="K569" s="122"/>
      <c r="L569" s="117" t="s">
        <v>301</v>
      </c>
    </row>
    <row r="570" spans="1:16130" x14ac:dyDescent="0.25">
      <c r="A570" s="49"/>
      <c r="B570" s="11" t="s">
        <v>23</v>
      </c>
      <c r="C570" s="4" t="s">
        <v>17</v>
      </c>
      <c r="D570" s="43">
        <v>1.135</v>
      </c>
      <c r="E570" s="7"/>
      <c r="F570" s="7"/>
      <c r="G570" s="7"/>
      <c r="H570" s="7"/>
      <c r="I570" s="7"/>
      <c r="J570" s="7"/>
      <c r="K570" s="122"/>
      <c r="L570" s="117" t="s">
        <v>301</v>
      </c>
    </row>
    <row r="571" spans="1:16130" x14ac:dyDescent="0.25">
      <c r="A571" s="49"/>
      <c r="B571" s="4" t="s">
        <v>24</v>
      </c>
      <c r="C571" s="4"/>
      <c r="D571" s="43"/>
      <c r="E571" s="7"/>
      <c r="F571" s="7"/>
      <c r="G571" s="7"/>
      <c r="H571" s="7"/>
      <c r="I571" s="7"/>
      <c r="J571" s="7"/>
      <c r="K571" s="122"/>
      <c r="L571" s="117" t="s">
        <v>301</v>
      </c>
    </row>
    <row r="572" spans="1:16130" x14ac:dyDescent="0.25">
      <c r="A572" s="49"/>
      <c r="B572" s="11" t="s">
        <v>182</v>
      </c>
      <c r="C572" s="4" t="s">
        <v>27</v>
      </c>
      <c r="D572" s="14">
        <v>5</v>
      </c>
      <c r="E572" s="13"/>
      <c r="F572" s="7"/>
      <c r="G572" s="7"/>
      <c r="H572" s="7"/>
      <c r="I572" s="7"/>
      <c r="J572" s="7"/>
      <c r="K572" s="122"/>
      <c r="L572" s="117" t="s">
        <v>316</v>
      </c>
    </row>
    <row r="573" spans="1:16130" x14ac:dyDescent="0.25">
      <c r="A573" s="49"/>
      <c r="B573" s="11" t="s">
        <v>25</v>
      </c>
      <c r="C573" s="4" t="s">
        <v>17</v>
      </c>
      <c r="D573" s="43">
        <v>0.12</v>
      </c>
      <c r="E573" s="7"/>
      <c r="F573" s="7"/>
      <c r="G573" s="7"/>
      <c r="H573" s="7"/>
      <c r="I573" s="7"/>
      <c r="J573" s="7"/>
      <c r="K573" s="122"/>
      <c r="L573" s="117" t="s">
        <v>300</v>
      </c>
    </row>
    <row r="574" spans="1:16130" x14ac:dyDescent="0.25">
      <c r="A574" s="49">
        <v>93</v>
      </c>
      <c r="B574" s="109" t="s">
        <v>183</v>
      </c>
      <c r="C574" s="4" t="s">
        <v>27</v>
      </c>
      <c r="D574" s="56">
        <v>3</v>
      </c>
      <c r="E574" s="7"/>
      <c r="F574" s="7"/>
      <c r="G574" s="7"/>
      <c r="H574" s="7"/>
      <c r="I574" s="7"/>
      <c r="J574" s="7"/>
      <c r="K574" s="122"/>
      <c r="L574" s="117"/>
      <c r="IL574" s="73">
        <v>18</v>
      </c>
      <c r="IM574" s="99" t="s">
        <v>137</v>
      </c>
      <c r="IN574" s="109" t="s">
        <v>138</v>
      </c>
      <c r="IO574" s="4" t="s">
        <v>27</v>
      </c>
      <c r="IP574" s="4"/>
      <c r="IQ574" s="71">
        <v>22</v>
      </c>
      <c r="IR574" s="4"/>
      <c r="IS574" s="43"/>
      <c r="IT574" s="4"/>
      <c r="IU574" s="43"/>
      <c r="IV574" s="4"/>
      <c r="IW574" s="43"/>
      <c r="IX574" s="51"/>
      <c r="SH574" s="73">
        <v>18</v>
      </c>
      <c r="SI574" s="99" t="s">
        <v>137</v>
      </c>
      <c r="SJ574" s="109" t="s">
        <v>138</v>
      </c>
      <c r="SK574" s="4" t="s">
        <v>27</v>
      </c>
      <c r="SL574" s="4"/>
      <c r="SM574" s="71">
        <v>22</v>
      </c>
      <c r="SN574" s="4"/>
      <c r="SO574" s="43"/>
      <c r="SP574" s="4"/>
      <c r="SQ574" s="43"/>
      <c r="SR574" s="4"/>
      <c r="SS574" s="43"/>
      <c r="ST574" s="51"/>
      <c r="ACD574" s="73">
        <v>18</v>
      </c>
      <c r="ACE574" s="99" t="s">
        <v>137</v>
      </c>
      <c r="ACF574" s="109" t="s">
        <v>138</v>
      </c>
      <c r="ACG574" s="4" t="s">
        <v>27</v>
      </c>
      <c r="ACH574" s="4"/>
      <c r="ACI574" s="71">
        <v>22</v>
      </c>
      <c r="ACJ574" s="4"/>
      <c r="ACK574" s="43"/>
      <c r="ACL574" s="4"/>
      <c r="ACM574" s="43"/>
      <c r="ACN574" s="4"/>
      <c r="ACO574" s="43"/>
      <c r="ACP574" s="51"/>
      <c r="ALZ574" s="73">
        <v>18</v>
      </c>
      <c r="AMA574" s="99" t="s">
        <v>137</v>
      </c>
      <c r="AMB574" s="109" t="s">
        <v>138</v>
      </c>
      <c r="AMC574" s="4" t="s">
        <v>27</v>
      </c>
      <c r="AMD574" s="4"/>
      <c r="AME574" s="71">
        <v>22</v>
      </c>
      <c r="AMF574" s="4"/>
      <c r="AMG574" s="43"/>
      <c r="AMH574" s="4"/>
      <c r="AMI574" s="43"/>
      <c r="AMJ574" s="4"/>
      <c r="AMK574" s="43"/>
      <c r="AML574" s="51"/>
      <c r="AVV574" s="73">
        <v>18</v>
      </c>
      <c r="AVW574" s="99" t="s">
        <v>137</v>
      </c>
      <c r="AVX574" s="109" t="s">
        <v>138</v>
      </c>
      <c r="AVY574" s="4" t="s">
        <v>27</v>
      </c>
      <c r="AVZ574" s="4"/>
      <c r="AWA574" s="71">
        <v>22</v>
      </c>
      <c r="AWB574" s="4"/>
      <c r="AWC574" s="43"/>
      <c r="AWD574" s="4"/>
      <c r="AWE574" s="43"/>
      <c r="AWF574" s="4"/>
      <c r="AWG574" s="43"/>
      <c r="AWH574" s="51"/>
      <c r="BFR574" s="73">
        <v>18</v>
      </c>
      <c r="BFS574" s="99" t="s">
        <v>137</v>
      </c>
      <c r="BFT574" s="109" t="s">
        <v>138</v>
      </c>
      <c r="BFU574" s="4" t="s">
        <v>27</v>
      </c>
      <c r="BFV574" s="4"/>
      <c r="BFW574" s="71">
        <v>22</v>
      </c>
      <c r="BFX574" s="4"/>
      <c r="BFY574" s="43"/>
      <c r="BFZ574" s="4"/>
      <c r="BGA574" s="43"/>
      <c r="BGB574" s="4"/>
      <c r="BGC574" s="43"/>
      <c r="BGD574" s="51"/>
      <c r="BPN574" s="73">
        <v>18</v>
      </c>
      <c r="BPO574" s="99" t="s">
        <v>137</v>
      </c>
      <c r="BPP574" s="109" t="s">
        <v>138</v>
      </c>
      <c r="BPQ574" s="4" t="s">
        <v>27</v>
      </c>
      <c r="BPR574" s="4"/>
      <c r="BPS574" s="71">
        <v>22</v>
      </c>
      <c r="BPT574" s="4"/>
      <c r="BPU574" s="43"/>
      <c r="BPV574" s="4"/>
      <c r="BPW574" s="43"/>
      <c r="BPX574" s="4"/>
      <c r="BPY574" s="43"/>
      <c r="BPZ574" s="51"/>
      <c r="BZJ574" s="73">
        <v>18</v>
      </c>
      <c r="BZK574" s="99" t="s">
        <v>137</v>
      </c>
      <c r="BZL574" s="109" t="s">
        <v>138</v>
      </c>
      <c r="BZM574" s="4" t="s">
        <v>27</v>
      </c>
      <c r="BZN574" s="4"/>
      <c r="BZO574" s="71">
        <v>22</v>
      </c>
      <c r="BZP574" s="4"/>
      <c r="BZQ574" s="43"/>
      <c r="BZR574" s="4"/>
      <c r="BZS574" s="43"/>
      <c r="BZT574" s="4"/>
      <c r="BZU574" s="43"/>
      <c r="BZV574" s="51"/>
      <c r="CJF574" s="73">
        <v>18</v>
      </c>
      <c r="CJG574" s="99" t="s">
        <v>137</v>
      </c>
      <c r="CJH574" s="109" t="s">
        <v>138</v>
      </c>
      <c r="CJI574" s="4" t="s">
        <v>27</v>
      </c>
      <c r="CJJ574" s="4"/>
      <c r="CJK574" s="71">
        <v>22</v>
      </c>
      <c r="CJL574" s="4"/>
      <c r="CJM574" s="43"/>
      <c r="CJN574" s="4"/>
      <c r="CJO574" s="43"/>
      <c r="CJP574" s="4"/>
      <c r="CJQ574" s="43"/>
      <c r="CJR574" s="51"/>
      <c r="CTB574" s="73">
        <v>18</v>
      </c>
      <c r="CTC574" s="99" t="s">
        <v>137</v>
      </c>
      <c r="CTD574" s="109" t="s">
        <v>138</v>
      </c>
      <c r="CTE574" s="4" t="s">
        <v>27</v>
      </c>
      <c r="CTF574" s="4"/>
      <c r="CTG574" s="71">
        <v>22</v>
      </c>
      <c r="CTH574" s="4"/>
      <c r="CTI574" s="43"/>
      <c r="CTJ574" s="4"/>
      <c r="CTK574" s="43"/>
      <c r="CTL574" s="4"/>
      <c r="CTM574" s="43"/>
      <c r="CTN574" s="51"/>
      <c r="DCX574" s="73">
        <v>18</v>
      </c>
      <c r="DCY574" s="99" t="s">
        <v>137</v>
      </c>
      <c r="DCZ574" s="109" t="s">
        <v>138</v>
      </c>
      <c r="DDA574" s="4" t="s">
        <v>27</v>
      </c>
      <c r="DDB574" s="4"/>
      <c r="DDC574" s="71">
        <v>22</v>
      </c>
      <c r="DDD574" s="4"/>
      <c r="DDE574" s="43"/>
      <c r="DDF574" s="4"/>
      <c r="DDG574" s="43"/>
      <c r="DDH574" s="4"/>
      <c r="DDI574" s="43"/>
      <c r="DDJ574" s="51"/>
      <c r="DMT574" s="73">
        <v>18</v>
      </c>
      <c r="DMU574" s="99" t="s">
        <v>137</v>
      </c>
      <c r="DMV574" s="109" t="s">
        <v>138</v>
      </c>
      <c r="DMW574" s="4" t="s">
        <v>27</v>
      </c>
      <c r="DMX574" s="4"/>
      <c r="DMY574" s="71">
        <v>22</v>
      </c>
      <c r="DMZ574" s="4"/>
      <c r="DNA574" s="43"/>
      <c r="DNB574" s="4"/>
      <c r="DNC574" s="43"/>
      <c r="DND574" s="4"/>
      <c r="DNE574" s="43"/>
      <c r="DNF574" s="51"/>
      <c r="DWP574" s="73">
        <v>18</v>
      </c>
      <c r="DWQ574" s="99" t="s">
        <v>137</v>
      </c>
      <c r="DWR574" s="109" t="s">
        <v>138</v>
      </c>
      <c r="DWS574" s="4" t="s">
        <v>27</v>
      </c>
      <c r="DWT574" s="4"/>
      <c r="DWU574" s="71">
        <v>22</v>
      </c>
      <c r="DWV574" s="4"/>
      <c r="DWW574" s="43"/>
      <c r="DWX574" s="4"/>
      <c r="DWY574" s="43"/>
      <c r="DWZ574" s="4"/>
      <c r="DXA574" s="43"/>
      <c r="DXB574" s="51"/>
      <c r="EGL574" s="73">
        <v>18</v>
      </c>
      <c r="EGM574" s="99" t="s">
        <v>137</v>
      </c>
      <c r="EGN574" s="109" t="s">
        <v>138</v>
      </c>
      <c r="EGO574" s="4" t="s">
        <v>27</v>
      </c>
      <c r="EGP574" s="4"/>
      <c r="EGQ574" s="71">
        <v>22</v>
      </c>
      <c r="EGR574" s="4"/>
      <c r="EGS574" s="43"/>
      <c r="EGT574" s="4"/>
      <c r="EGU574" s="43"/>
      <c r="EGV574" s="4"/>
      <c r="EGW574" s="43"/>
      <c r="EGX574" s="51"/>
      <c r="EQH574" s="73">
        <v>18</v>
      </c>
      <c r="EQI574" s="99" t="s">
        <v>137</v>
      </c>
      <c r="EQJ574" s="109" t="s">
        <v>138</v>
      </c>
      <c r="EQK574" s="4" t="s">
        <v>27</v>
      </c>
      <c r="EQL574" s="4"/>
      <c r="EQM574" s="71">
        <v>22</v>
      </c>
      <c r="EQN574" s="4"/>
      <c r="EQO574" s="43"/>
      <c r="EQP574" s="4"/>
      <c r="EQQ574" s="43"/>
      <c r="EQR574" s="4"/>
      <c r="EQS574" s="43"/>
      <c r="EQT574" s="51"/>
      <c r="FAD574" s="73">
        <v>18</v>
      </c>
      <c r="FAE574" s="99" t="s">
        <v>137</v>
      </c>
      <c r="FAF574" s="109" t="s">
        <v>138</v>
      </c>
      <c r="FAG574" s="4" t="s">
        <v>27</v>
      </c>
      <c r="FAH574" s="4"/>
      <c r="FAI574" s="71">
        <v>22</v>
      </c>
      <c r="FAJ574" s="4"/>
      <c r="FAK574" s="43"/>
      <c r="FAL574" s="4"/>
      <c r="FAM574" s="43"/>
      <c r="FAN574" s="4"/>
      <c r="FAO574" s="43"/>
      <c r="FAP574" s="51"/>
      <c r="FJZ574" s="73">
        <v>18</v>
      </c>
      <c r="FKA574" s="99" t="s">
        <v>137</v>
      </c>
      <c r="FKB574" s="109" t="s">
        <v>138</v>
      </c>
      <c r="FKC574" s="4" t="s">
        <v>27</v>
      </c>
      <c r="FKD574" s="4"/>
      <c r="FKE574" s="71">
        <v>22</v>
      </c>
      <c r="FKF574" s="4"/>
      <c r="FKG574" s="43"/>
      <c r="FKH574" s="4"/>
      <c r="FKI574" s="43"/>
      <c r="FKJ574" s="4"/>
      <c r="FKK574" s="43"/>
      <c r="FKL574" s="51"/>
      <c r="FTV574" s="73">
        <v>18</v>
      </c>
      <c r="FTW574" s="99" t="s">
        <v>137</v>
      </c>
      <c r="FTX574" s="109" t="s">
        <v>138</v>
      </c>
      <c r="FTY574" s="4" t="s">
        <v>27</v>
      </c>
      <c r="FTZ574" s="4"/>
      <c r="FUA574" s="71">
        <v>22</v>
      </c>
      <c r="FUB574" s="4"/>
      <c r="FUC574" s="43"/>
      <c r="FUD574" s="4"/>
      <c r="FUE574" s="43"/>
      <c r="FUF574" s="4"/>
      <c r="FUG574" s="43"/>
      <c r="FUH574" s="51"/>
      <c r="GDR574" s="73">
        <v>18</v>
      </c>
      <c r="GDS574" s="99" t="s">
        <v>137</v>
      </c>
      <c r="GDT574" s="109" t="s">
        <v>138</v>
      </c>
      <c r="GDU574" s="4" t="s">
        <v>27</v>
      </c>
      <c r="GDV574" s="4"/>
      <c r="GDW574" s="71">
        <v>22</v>
      </c>
      <c r="GDX574" s="4"/>
      <c r="GDY574" s="43"/>
      <c r="GDZ574" s="4"/>
      <c r="GEA574" s="43"/>
      <c r="GEB574" s="4"/>
      <c r="GEC574" s="43"/>
      <c r="GED574" s="51"/>
      <c r="GNN574" s="73">
        <v>18</v>
      </c>
      <c r="GNO574" s="99" t="s">
        <v>137</v>
      </c>
      <c r="GNP574" s="109" t="s">
        <v>138</v>
      </c>
      <c r="GNQ574" s="4" t="s">
        <v>27</v>
      </c>
      <c r="GNR574" s="4"/>
      <c r="GNS574" s="71">
        <v>22</v>
      </c>
      <c r="GNT574" s="4"/>
      <c r="GNU574" s="43"/>
      <c r="GNV574" s="4"/>
      <c r="GNW574" s="43"/>
      <c r="GNX574" s="4"/>
      <c r="GNY574" s="43"/>
      <c r="GNZ574" s="51"/>
      <c r="GXJ574" s="73">
        <v>18</v>
      </c>
      <c r="GXK574" s="99" t="s">
        <v>137</v>
      </c>
      <c r="GXL574" s="109" t="s">
        <v>138</v>
      </c>
      <c r="GXM574" s="4" t="s">
        <v>27</v>
      </c>
      <c r="GXN574" s="4"/>
      <c r="GXO574" s="71">
        <v>22</v>
      </c>
      <c r="GXP574" s="4"/>
      <c r="GXQ574" s="43"/>
      <c r="GXR574" s="4"/>
      <c r="GXS574" s="43"/>
      <c r="GXT574" s="4"/>
      <c r="GXU574" s="43"/>
      <c r="GXV574" s="51"/>
      <c r="HHF574" s="73">
        <v>18</v>
      </c>
      <c r="HHG574" s="99" t="s">
        <v>137</v>
      </c>
      <c r="HHH574" s="109" t="s">
        <v>138</v>
      </c>
      <c r="HHI574" s="4" t="s">
        <v>27</v>
      </c>
      <c r="HHJ574" s="4"/>
      <c r="HHK574" s="71">
        <v>22</v>
      </c>
      <c r="HHL574" s="4"/>
      <c r="HHM574" s="43"/>
      <c r="HHN574" s="4"/>
      <c r="HHO574" s="43"/>
      <c r="HHP574" s="4"/>
      <c r="HHQ574" s="43"/>
      <c r="HHR574" s="51"/>
      <c r="HRB574" s="73">
        <v>18</v>
      </c>
      <c r="HRC574" s="99" t="s">
        <v>137</v>
      </c>
      <c r="HRD574" s="109" t="s">
        <v>138</v>
      </c>
      <c r="HRE574" s="4" t="s">
        <v>27</v>
      </c>
      <c r="HRF574" s="4"/>
      <c r="HRG574" s="71">
        <v>22</v>
      </c>
      <c r="HRH574" s="4"/>
      <c r="HRI574" s="43"/>
      <c r="HRJ574" s="4"/>
      <c r="HRK574" s="43"/>
      <c r="HRL574" s="4"/>
      <c r="HRM574" s="43"/>
      <c r="HRN574" s="51"/>
      <c r="IAX574" s="73">
        <v>18</v>
      </c>
      <c r="IAY574" s="99" t="s">
        <v>137</v>
      </c>
      <c r="IAZ574" s="109" t="s">
        <v>138</v>
      </c>
      <c r="IBA574" s="4" t="s">
        <v>27</v>
      </c>
      <c r="IBB574" s="4"/>
      <c r="IBC574" s="71">
        <v>22</v>
      </c>
      <c r="IBD574" s="4"/>
      <c r="IBE574" s="43"/>
      <c r="IBF574" s="4"/>
      <c r="IBG574" s="43"/>
      <c r="IBH574" s="4"/>
      <c r="IBI574" s="43"/>
      <c r="IBJ574" s="51"/>
      <c r="IKT574" s="73">
        <v>18</v>
      </c>
      <c r="IKU574" s="99" t="s">
        <v>137</v>
      </c>
      <c r="IKV574" s="109" t="s">
        <v>138</v>
      </c>
      <c r="IKW574" s="4" t="s">
        <v>27</v>
      </c>
      <c r="IKX574" s="4"/>
      <c r="IKY574" s="71">
        <v>22</v>
      </c>
      <c r="IKZ574" s="4"/>
      <c r="ILA574" s="43"/>
      <c r="ILB574" s="4"/>
      <c r="ILC574" s="43"/>
      <c r="ILD574" s="4"/>
      <c r="ILE574" s="43"/>
      <c r="ILF574" s="51"/>
      <c r="IUP574" s="73">
        <v>18</v>
      </c>
      <c r="IUQ574" s="99" t="s">
        <v>137</v>
      </c>
      <c r="IUR574" s="109" t="s">
        <v>138</v>
      </c>
      <c r="IUS574" s="4" t="s">
        <v>27</v>
      </c>
      <c r="IUT574" s="4"/>
      <c r="IUU574" s="71">
        <v>22</v>
      </c>
      <c r="IUV574" s="4"/>
      <c r="IUW574" s="43"/>
      <c r="IUX574" s="4"/>
      <c r="IUY574" s="43"/>
      <c r="IUZ574" s="4"/>
      <c r="IVA574" s="43"/>
      <c r="IVB574" s="51"/>
      <c r="JEL574" s="73">
        <v>18</v>
      </c>
      <c r="JEM574" s="99" t="s">
        <v>137</v>
      </c>
      <c r="JEN574" s="109" t="s">
        <v>138</v>
      </c>
      <c r="JEO574" s="4" t="s">
        <v>27</v>
      </c>
      <c r="JEP574" s="4"/>
      <c r="JEQ574" s="71">
        <v>22</v>
      </c>
      <c r="JER574" s="4"/>
      <c r="JES574" s="43"/>
      <c r="JET574" s="4"/>
      <c r="JEU574" s="43"/>
      <c r="JEV574" s="4"/>
      <c r="JEW574" s="43"/>
      <c r="JEX574" s="51"/>
      <c r="JOH574" s="73">
        <v>18</v>
      </c>
      <c r="JOI574" s="99" t="s">
        <v>137</v>
      </c>
      <c r="JOJ574" s="109" t="s">
        <v>138</v>
      </c>
      <c r="JOK574" s="4" t="s">
        <v>27</v>
      </c>
      <c r="JOL574" s="4"/>
      <c r="JOM574" s="71">
        <v>22</v>
      </c>
      <c r="JON574" s="4"/>
      <c r="JOO574" s="43"/>
      <c r="JOP574" s="4"/>
      <c r="JOQ574" s="43"/>
      <c r="JOR574" s="4"/>
      <c r="JOS574" s="43"/>
      <c r="JOT574" s="51"/>
      <c r="JYD574" s="73">
        <v>18</v>
      </c>
      <c r="JYE574" s="99" t="s">
        <v>137</v>
      </c>
      <c r="JYF574" s="109" t="s">
        <v>138</v>
      </c>
      <c r="JYG574" s="4" t="s">
        <v>27</v>
      </c>
      <c r="JYH574" s="4"/>
      <c r="JYI574" s="71">
        <v>22</v>
      </c>
      <c r="JYJ574" s="4"/>
      <c r="JYK574" s="43"/>
      <c r="JYL574" s="4"/>
      <c r="JYM574" s="43"/>
      <c r="JYN574" s="4"/>
      <c r="JYO574" s="43"/>
      <c r="JYP574" s="51"/>
      <c r="KHZ574" s="73">
        <v>18</v>
      </c>
      <c r="KIA574" s="99" t="s">
        <v>137</v>
      </c>
      <c r="KIB574" s="109" t="s">
        <v>138</v>
      </c>
      <c r="KIC574" s="4" t="s">
        <v>27</v>
      </c>
      <c r="KID574" s="4"/>
      <c r="KIE574" s="71">
        <v>22</v>
      </c>
      <c r="KIF574" s="4"/>
      <c r="KIG574" s="43"/>
      <c r="KIH574" s="4"/>
      <c r="KII574" s="43"/>
      <c r="KIJ574" s="4"/>
      <c r="KIK574" s="43"/>
      <c r="KIL574" s="51"/>
      <c r="KRV574" s="73">
        <v>18</v>
      </c>
      <c r="KRW574" s="99" t="s">
        <v>137</v>
      </c>
      <c r="KRX574" s="109" t="s">
        <v>138</v>
      </c>
      <c r="KRY574" s="4" t="s">
        <v>27</v>
      </c>
      <c r="KRZ574" s="4"/>
      <c r="KSA574" s="71">
        <v>22</v>
      </c>
      <c r="KSB574" s="4"/>
      <c r="KSC574" s="43"/>
      <c r="KSD574" s="4"/>
      <c r="KSE574" s="43"/>
      <c r="KSF574" s="4"/>
      <c r="KSG574" s="43"/>
      <c r="KSH574" s="51"/>
      <c r="LBR574" s="73">
        <v>18</v>
      </c>
      <c r="LBS574" s="99" t="s">
        <v>137</v>
      </c>
      <c r="LBT574" s="109" t="s">
        <v>138</v>
      </c>
      <c r="LBU574" s="4" t="s">
        <v>27</v>
      </c>
      <c r="LBV574" s="4"/>
      <c r="LBW574" s="71">
        <v>22</v>
      </c>
      <c r="LBX574" s="4"/>
      <c r="LBY574" s="43"/>
      <c r="LBZ574" s="4"/>
      <c r="LCA574" s="43"/>
      <c r="LCB574" s="4"/>
      <c r="LCC574" s="43"/>
      <c r="LCD574" s="51"/>
      <c r="LLN574" s="73">
        <v>18</v>
      </c>
      <c r="LLO574" s="99" t="s">
        <v>137</v>
      </c>
      <c r="LLP574" s="109" t="s">
        <v>138</v>
      </c>
      <c r="LLQ574" s="4" t="s">
        <v>27</v>
      </c>
      <c r="LLR574" s="4"/>
      <c r="LLS574" s="71">
        <v>22</v>
      </c>
      <c r="LLT574" s="4"/>
      <c r="LLU574" s="43"/>
      <c r="LLV574" s="4"/>
      <c r="LLW574" s="43"/>
      <c r="LLX574" s="4"/>
      <c r="LLY574" s="43"/>
      <c r="LLZ574" s="51"/>
      <c r="LVJ574" s="73">
        <v>18</v>
      </c>
      <c r="LVK574" s="99" t="s">
        <v>137</v>
      </c>
      <c r="LVL574" s="109" t="s">
        <v>138</v>
      </c>
      <c r="LVM574" s="4" t="s">
        <v>27</v>
      </c>
      <c r="LVN574" s="4"/>
      <c r="LVO574" s="71">
        <v>22</v>
      </c>
      <c r="LVP574" s="4"/>
      <c r="LVQ574" s="43"/>
      <c r="LVR574" s="4"/>
      <c r="LVS574" s="43"/>
      <c r="LVT574" s="4"/>
      <c r="LVU574" s="43"/>
      <c r="LVV574" s="51"/>
      <c r="MFF574" s="73">
        <v>18</v>
      </c>
      <c r="MFG574" s="99" t="s">
        <v>137</v>
      </c>
      <c r="MFH574" s="109" t="s">
        <v>138</v>
      </c>
      <c r="MFI574" s="4" t="s">
        <v>27</v>
      </c>
      <c r="MFJ574" s="4"/>
      <c r="MFK574" s="71">
        <v>22</v>
      </c>
      <c r="MFL574" s="4"/>
      <c r="MFM574" s="43"/>
      <c r="MFN574" s="4"/>
      <c r="MFO574" s="43"/>
      <c r="MFP574" s="4"/>
      <c r="MFQ574" s="43"/>
      <c r="MFR574" s="51"/>
      <c r="MPB574" s="73">
        <v>18</v>
      </c>
      <c r="MPC574" s="99" t="s">
        <v>137</v>
      </c>
      <c r="MPD574" s="109" t="s">
        <v>138</v>
      </c>
      <c r="MPE574" s="4" t="s">
        <v>27</v>
      </c>
      <c r="MPF574" s="4"/>
      <c r="MPG574" s="71">
        <v>22</v>
      </c>
      <c r="MPH574" s="4"/>
      <c r="MPI574" s="43"/>
      <c r="MPJ574" s="4"/>
      <c r="MPK574" s="43"/>
      <c r="MPL574" s="4"/>
      <c r="MPM574" s="43"/>
      <c r="MPN574" s="51"/>
      <c r="MYX574" s="73">
        <v>18</v>
      </c>
      <c r="MYY574" s="99" t="s">
        <v>137</v>
      </c>
      <c r="MYZ574" s="109" t="s">
        <v>138</v>
      </c>
      <c r="MZA574" s="4" t="s">
        <v>27</v>
      </c>
      <c r="MZB574" s="4"/>
      <c r="MZC574" s="71">
        <v>22</v>
      </c>
      <c r="MZD574" s="4"/>
      <c r="MZE574" s="43"/>
      <c r="MZF574" s="4"/>
      <c r="MZG574" s="43"/>
      <c r="MZH574" s="4"/>
      <c r="MZI574" s="43"/>
      <c r="MZJ574" s="51"/>
      <c r="NIT574" s="73">
        <v>18</v>
      </c>
      <c r="NIU574" s="99" t="s">
        <v>137</v>
      </c>
      <c r="NIV574" s="109" t="s">
        <v>138</v>
      </c>
      <c r="NIW574" s="4" t="s">
        <v>27</v>
      </c>
      <c r="NIX574" s="4"/>
      <c r="NIY574" s="71">
        <v>22</v>
      </c>
      <c r="NIZ574" s="4"/>
      <c r="NJA574" s="43"/>
      <c r="NJB574" s="4"/>
      <c r="NJC574" s="43"/>
      <c r="NJD574" s="4"/>
      <c r="NJE574" s="43"/>
      <c r="NJF574" s="51"/>
      <c r="NSP574" s="73">
        <v>18</v>
      </c>
      <c r="NSQ574" s="99" t="s">
        <v>137</v>
      </c>
      <c r="NSR574" s="109" t="s">
        <v>138</v>
      </c>
      <c r="NSS574" s="4" t="s">
        <v>27</v>
      </c>
      <c r="NST574" s="4"/>
      <c r="NSU574" s="71">
        <v>22</v>
      </c>
      <c r="NSV574" s="4"/>
      <c r="NSW574" s="43"/>
      <c r="NSX574" s="4"/>
      <c r="NSY574" s="43"/>
      <c r="NSZ574" s="4"/>
      <c r="NTA574" s="43"/>
      <c r="NTB574" s="51"/>
      <c r="OCL574" s="73">
        <v>18</v>
      </c>
      <c r="OCM574" s="99" t="s">
        <v>137</v>
      </c>
      <c r="OCN574" s="109" t="s">
        <v>138</v>
      </c>
      <c r="OCO574" s="4" t="s">
        <v>27</v>
      </c>
      <c r="OCP574" s="4"/>
      <c r="OCQ574" s="71">
        <v>22</v>
      </c>
      <c r="OCR574" s="4"/>
      <c r="OCS574" s="43"/>
      <c r="OCT574" s="4"/>
      <c r="OCU574" s="43"/>
      <c r="OCV574" s="4"/>
      <c r="OCW574" s="43"/>
      <c r="OCX574" s="51"/>
      <c r="OMH574" s="73">
        <v>18</v>
      </c>
      <c r="OMI574" s="99" t="s">
        <v>137</v>
      </c>
      <c r="OMJ574" s="109" t="s">
        <v>138</v>
      </c>
      <c r="OMK574" s="4" t="s">
        <v>27</v>
      </c>
      <c r="OML574" s="4"/>
      <c r="OMM574" s="71">
        <v>22</v>
      </c>
      <c r="OMN574" s="4"/>
      <c r="OMO574" s="43"/>
      <c r="OMP574" s="4"/>
      <c r="OMQ574" s="43"/>
      <c r="OMR574" s="4"/>
      <c r="OMS574" s="43"/>
      <c r="OMT574" s="51"/>
      <c r="OWD574" s="73">
        <v>18</v>
      </c>
      <c r="OWE574" s="99" t="s">
        <v>137</v>
      </c>
      <c r="OWF574" s="109" t="s">
        <v>138</v>
      </c>
      <c r="OWG574" s="4" t="s">
        <v>27</v>
      </c>
      <c r="OWH574" s="4"/>
      <c r="OWI574" s="71">
        <v>22</v>
      </c>
      <c r="OWJ574" s="4"/>
      <c r="OWK574" s="43"/>
      <c r="OWL574" s="4"/>
      <c r="OWM574" s="43"/>
      <c r="OWN574" s="4"/>
      <c r="OWO574" s="43"/>
      <c r="OWP574" s="51"/>
      <c r="PFZ574" s="73">
        <v>18</v>
      </c>
      <c r="PGA574" s="99" t="s">
        <v>137</v>
      </c>
      <c r="PGB574" s="109" t="s">
        <v>138</v>
      </c>
      <c r="PGC574" s="4" t="s">
        <v>27</v>
      </c>
      <c r="PGD574" s="4"/>
      <c r="PGE574" s="71">
        <v>22</v>
      </c>
      <c r="PGF574" s="4"/>
      <c r="PGG574" s="43"/>
      <c r="PGH574" s="4"/>
      <c r="PGI574" s="43"/>
      <c r="PGJ574" s="4"/>
      <c r="PGK574" s="43"/>
      <c r="PGL574" s="51"/>
      <c r="PPV574" s="73">
        <v>18</v>
      </c>
      <c r="PPW574" s="99" t="s">
        <v>137</v>
      </c>
      <c r="PPX574" s="109" t="s">
        <v>138</v>
      </c>
      <c r="PPY574" s="4" t="s">
        <v>27</v>
      </c>
      <c r="PPZ574" s="4"/>
      <c r="PQA574" s="71">
        <v>22</v>
      </c>
      <c r="PQB574" s="4"/>
      <c r="PQC574" s="43"/>
      <c r="PQD574" s="4"/>
      <c r="PQE574" s="43"/>
      <c r="PQF574" s="4"/>
      <c r="PQG574" s="43"/>
      <c r="PQH574" s="51"/>
      <c r="PZR574" s="73">
        <v>18</v>
      </c>
      <c r="PZS574" s="99" t="s">
        <v>137</v>
      </c>
      <c r="PZT574" s="109" t="s">
        <v>138</v>
      </c>
      <c r="PZU574" s="4" t="s">
        <v>27</v>
      </c>
      <c r="PZV574" s="4"/>
      <c r="PZW574" s="71">
        <v>22</v>
      </c>
      <c r="PZX574" s="4"/>
      <c r="PZY574" s="43"/>
      <c r="PZZ574" s="4"/>
      <c r="QAA574" s="43"/>
      <c r="QAB574" s="4"/>
      <c r="QAC574" s="43"/>
      <c r="QAD574" s="51"/>
      <c r="QJN574" s="73">
        <v>18</v>
      </c>
      <c r="QJO574" s="99" t="s">
        <v>137</v>
      </c>
      <c r="QJP574" s="109" t="s">
        <v>138</v>
      </c>
      <c r="QJQ574" s="4" t="s">
        <v>27</v>
      </c>
      <c r="QJR574" s="4"/>
      <c r="QJS574" s="71">
        <v>22</v>
      </c>
      <c r="QJT574" s="4"/>
      <c r="QJU574" s="43"/>
      <c r="QJV574" s="4"/>
      <c r="QJW574" s="43"/>
      <c r="QJX574" s="4"/>
      <c r="QJY574" s="43"/>
      <c r="QJZ574" s="51"/>
      <c r="QTJ574" s="73">
        <v>18</v>
      </c>
      <c r="QTK574" s="99" t="s">
        <v>137</v>
      </c>
      <c r="QTL574" s="109" t="s">
        <v>138</v>
      </c>
      <c r="QTM574" s="4" t="s">
        <v>27</v>
      </c>
      <c r="QTN574" s="4"/>
      <c r="QTO574" s="71">
        <v>22</v>
      </c>
      <c r="QTP574" s="4"/>
      <c r="QTQ574" s="43"/>
      <c r="QTR574" s="4"/>
      <c r="QTS574" s="43"/>
      <c r="QTT574" s="4"/>
      <c r="QTU574" s="43"/>
      <c r="QTV574" s="51"/>
      <c r="RDF574" s="73">
        <v>18</v>
      </c>
      <c r="RDG574" s="99" t="s">
        <v>137</v>
      </c>
      <c r="RDH574" s="109" t="s">
        <v>138</v>
      </c>
      <c r="RDI574" s="4" t="s">
        <v>27</v>
      </c>
      <c r="RDJ574" s="4"/>
      <c r="RDK574" s="71">
        <v>22</v>
      </c>
      <c r="RDL574" s="4"/>
      <c r="RDM574" s="43"/>
      <c r="RDN574" s="4"/>
      <c r="RDO574" s="43"/>
      <c r="RDP574" s="4"/>
      <c r="RDQ574" s="43"/>
      <c r="RDR574" s="51"/>
      <c r="RNB574" s="73">
        <v>18</v>
      </c>
      <c r="RNC574" s="99" t="s">
        <v>137</v>
      </c>
      <c r="RND574" s="109" t="s">
        <v>138</v>
      </c>
      <c r="RNE574" s="4" t="s">
        <v>27</v>
      </c>
      <c r="RNF574" s="4"/>
      <c r="RNG574" s="71">
        <v>22</v>
      </c>
      <c r="RNH574" s="4"/>
      <c r="RNI574" s="43"/>
      <c r="RNJ574" s="4"/>
      <c r="RNK574" s="43"/>
      <c r="RNL574" s="4"/>
      <c r="RNM574" s="43"/>
      <c r="RNN574" s="51"/>
      <c r="RWX574" s="73">
        <v>18</v>
      </c>
      <c r="RWY574" s="99" t="s">
        <v>137</v>
      </c>
      <c r="RWZ574" s="109" t="s">
        <v>138</v>
      </c>
      <c r="RXA574" s="4" t="s">
        <v>27</v>
      </c>
      <c r="RXB574" s="4"/>
      <c r="RXC574" s="71">
        <v>22</v>
      </c>
      <c r="RXD574" s="4"/>
      <c r="RXE574" s="43"/>
      <c r="RXF574" s="4"/>
      <c r="RXG574" s="43"/>
      <c r="RXH574" s="4"/>
      <c r="RXI574" s="43"/>
      <c r="RXJ574" s="51"/>
      <c r="SGT574" s="73">
        <v>18</v>
      </c>
      <c r="SGU574" s="99" t="s">
        <v>137</v>
      </c>
      <c r="SGV574" s="109" t="s">
        <v>138</v>
      </c>
      <c r="SGW574" s="4" t="s">
        <v>27</v>
      </c>
      <c r="SGX574" s="4"/>
      <c r="SGY574" s="71">
        <v>22</v>
      </c>
      <c r="SGZ574" s="4"/>
      <c r="SHA574" s="43"/>
      <c r="SHB574" s="4"/>
      <c r="SHC574" s="43"/>
      <c r="SHD574" s="4"/>
      <c r="SHE574" s="43"/>
      <c r="SHF574" s="51"/>
      <c r="SQP574" s="73">
        <v>18</v>
      </c>
      <c r="SQQ574" s="99" t="s">
        <v>137</v>
      </c>
      <c r="SQR574" s="109" t="s">
        <v>138</v>
      </c>
      <c r="SQS574" s="4" t="s">
        <v>27</v>
      </c>
      <c r="SQT574" s="4"/>
      <c r="SQU574" s="71">
        <v>22</v>
      </c>
      <c r="SQV574" s="4"/>
      <c r="SQW574" s="43"/>
      <c r="SQX574" s="4"/>
      <c r="SQY574" s="43"/>
      <c r="SQZ574" s="4"/>
      <c r="SRA574" s="43"/>
      <c r="SRB574" s="51"/>
      <c r="TAL574" s="73">
        <v>18</v>
      </c>
      <c r="TAM574" s="99" t="s">
        <v>137</v>
      </c>
      <c r="TAN574" s="109" t="s">
        <v>138</v>
      </c>
      <c r="TAO574" s="4" t="s">
        <v>27</v>
      </c>
      <c r="TAP574" s="4"/>
      <c r="TAQ574" s="71">
        <v>22</v>
      </c>
      <c r="TAR574" s="4"/>
      <c r="TAS574" s="43"/>
      <c r="TAT574" s="4"/>
      <c r="TAU574" s="43"/>
      <c r="TAV574" s="4"/>
      <c r="TAW574" s="43"/>
      <c r="TAX574" s="51"/>
      <c r="TKH574" s="73">
        <v>18</v>
      </c>
      <c r="TKI574" s="99" t="s">
        <v>137</v>
      </c>
      <c r="TKJ574" s="109" t="s">
        <v>138</v>
      </c>
      <c r="TKK574" s="4" t="s">
        <v>27</v>
      </c>
      <c r="TKL574" s="4"/>
      <c r="TKM574" s="71">
        <v>22</v>
      </c>
      <c r="TKN574" s="4"/>
      <c r="TKO574" s="43"/>
      <c r="TKP574" s="4"/>
      <c r="TKQ574" s="43"/>
      <c r="TKR574" s="4"/>
      <c r="TKS574" s="43"/>
      <c r="TKT574" s="51"/>
      <c r="TUD574" s="73">
        <v>18</v>
      </c>
      <c r="TUE574" s="99" t="s">
        <v>137</v>
      </c>
      <c r="TUF574" s="109" t="s">
        <v>138</v>
      </c>
      <c r="TUG574" s="4" t="s">
        <v>27</v>
      </c>
      <c r="TUH574" s="4"/>
      <c r="TUI574" s="71">
        <v>22</v>
      </c>
      <c r="TUJ574" s="4"/>
      <c r="TUK574" s="43"/>
      <c r="TUL574" s="4"/>
      <c r="TUM574" s="43"/>
      <c r="TUN574" s="4"/>
      <c r="TUO574" s="43"/>
      <c r="TUP574" s="51"/>
      <c r="UDZ574" s="73">
        <v>18</v>
      </c>
      <c r="UEA574" s="99" t="s">
        <v>137</v>
      </c>
      <c r="UEB574" s="109" t="s">
        <v>138</v>
      </c>
      <c r="UEC574" s="4" t="s">
        <v>27</v>
      </c>
      <c r="UED574" s="4"/>
      <c r="UEE574" s="71">
        <v>22</v>
      </c>
      <c r="UEF574" s="4"/>
      <c r="UEG574" s="43"/>
      <c r="UEH574" s="4"/>
      <c r="UEI574" s="43"/>
      <c r="UEJ574" s="4"/>
      <c r="UEK574" s="43"/>
      <c r="UEL574" s="51"/>
      <c r="UNV574" s="73">
        <v>18</v>
      </c>
      <c r="UNW574" s="99" t="s">
        <v>137</v>
      </c>
      <c r="UNX574" s="109" t="s">
        <v>138</v>
      </c>
      <c r="UNY574" s="4" t="s">
        <v>27</v>
      </c>
      <c r="UNZ574" s="4"/>
      <c r="UOA574" s="71">
        <v>22</v>
      </c>
      <c r="UOB574" s="4"/>
      <c r="UOC574" s="43"/>
      <c r="UOD574" s="4"/>
      <c r="UOE574" s="43"/>
      <c r="UOF574" s="4"/>
      <c r="UOG574" s="43"/>
      <c r="UOH574" s="51"/>
      <c r="UXR574" s="73">
        <v>18</v>
      </c>
      <c r="UXS574" s="99" t="s">
        <v>137</v>
      </c>
      <c r="UXT574" s="109" t="s">
        <v>138</v>
      </c>
      <c r="UXU574" s="4" t="s">
        <v>27</v>
      </c>
      <c r="UXV574" s="4"/>
      <c r="UXW574" s="71">
        <v>22</v>
      </c>
      <c r="UXX574" s="4"/>
      <c r="UXY574" s="43"/>
      <c r="UXZ574" s="4"/>
      <c r="UYA574" s="43"/>
      <c r="UYB574" s="4"/>
      <c r="UYC574" s="43"/>
      <c r="UYD574" s="51"/>
      <c r="VHN574" s="73">
        <v>18</v>
      </c>
      <c r="VHO574" s="99" t="s">
        <v>137</v>
      </c>
      <c r="VHP574" s="109" t="s">
        <v>138</v>
      </c>
      <c r="VHQ574" s="4" t="s">
        <v>27</v>
      </c>
      <c r="VHR574" s="4"/>
      <c r="VHS574" s="71">
        <v>22</v>
      </c>
      <c r="VHT574" s="4"/>
      <c r="VHU574" s="43"/>
      <c r="VHV574" s="4"/>
      <c r="VHW574" s="43"/>
      <c r="VHX574" s="4"/>
      <c r="VHY574" s="43"/>
      <c r="VHZ574" s="51"/>
      <c r="VRJ574" s="73">
        <v>18</v>
      </c>
      <c r="VRK574" s="99" t="s">
        <v>137</v>
      </c>
      <c r="VRL574" s="109" t="s">
        <v>138</v>
      </c>
      <c r="VRM574" s="4" t="s">
        <v>27</v>
      </c>
      <c r="VRN574" s="4"/>
      <c r="VRO574" s="71">
        <v>22</v>
      </c>
      <c r="VRP574" s="4"/>
      <c r="VRQ574" s="43"/>
      <c r="VRR574" s="4"/>
      <c r="VRS574" s="43"/>
      <c r="VRT574" s="4"/>
      <c r="VRU574" s="43"/>
      <c r="VRV574" s="51"/>
      <c r="WBF574" s="73">
        <v>18</v>
      </c>
      <c r="WBG574" s="99" t="s">
        <v>137</v>
      </c>
      <c r="WBH574" s="109" t="s">
        <v>138</v>
      </c>
      <c r="WBI574" s="4" t="s">
        <v>27</v>
      </c>
      <c r="WBJ574" s="4"/>
      <c r="WBK574" s="71">
        <v>22</v>
      </c>
      <c r="WBL574" s="4"/>
      <c r="WBM574" s="43"/>
      <c r="WBN574" s="4"/>
      <c r="WBO574" s="43"/>
      <c r="WBP574" s="4"/>
      <c r="WBQ574" s="43"/>
      <c r="WBR574" s="51"/>
      <c r="WLB574" s="73">
        <v>18</v>
      </c>
      <c r="WLC574" s="99" t="s">
        <v>137</v>
      </c>
      <c r="WLD574" s="109" t="s">
        <v>138</v>
      </c>
      <c r="WLE574" s="4" t="s">
        <v>27</v>
      </c>
      <c r="WLF574" s="4"/>
      <c r="WLG574" s="71">
        <v>22</v>
      </c>
      <c r="WLH574" s="4"/>
      <c r="WLI574" s="43"/>
      <c r="WLJ574" s="4"/>
      <c r="WLK574" s="43"/>
      <c r="WLL574" s="4"/>
      <c r="WLM574" s="43"/>
      <c r="WLN574" s="51"/>
      <c r="WUX574" s="73">
        <v>18</v>
      </c>
      <c r="WUY574" s="99" t="s">
        <v>137</v>
      </c>
      <c r="WUZ574" s="109" t="s">
        <v>138</v>
      </c>
      <c r="WVA574" s="4" t="s">
        <v>27</v>
      </c>
      <c r="WVB574" s="4"/>
      <c r="WVC574" s="71">
        <v>22</v>
      </c>
      <c r="WVD574" s="4"/>
      <c r="WVE574" s="43"/>
      <c r="WVF574" s="4"/>
      <c r="WVG574" s="43"/>
      <c r="WVH574" s="4"/>
      <c r="WVI574" s="43"/>
      <c r="WVJ574" s="51"/>
    </row>
    <row r="575" spans="1:16130" x14ac:dyDescent="0.25">
      <c r="A575" s="49"/>
      <c r="B575" s="11" t="s">
        <v>13</v>
      </c>
      <c r="C575" s="4" t="s">
        <v>14</v>
      </c>
      <c r="D575" s="43">
        <v>1.7519999999999998</v>
      </c>
      <c r="E575" s="7"/>
      <c r="F575" s="7"/>
      <c r="G575" s="7"/>
      <c r="H575" s="7"/>
      <c r="I575" s="7"/>
      <c r="J575" s="7"/>
      <c r="K575" s="122"/>
      <c r="L575" s="117" t="s">
        <v>301</v>
      </c>
    </row>
    <row r="576" spans="1:16130" x14ac:dyDescent="0.25">
      <c r="A576" s="49"/>
      <c r="B576" s="11" t="s">
        <v>23</v>
      </c>
      <c r="C576" s="4" t="s">
        <v>17</v>
      </c>
      <c r="D576" s="43">
        <v>0.68100000000000005</v>
      </c>
      <c r="E576" s="7"/>
      <c r="F576" s="7"/>
      <c r="G576" s="7"/>
      <c r="H576" s="7"/>
      <c r="I576" s="7"/>
      <c r="J576" s="7"/>
      <c r="K576" s="122"/>
      <c r="L576" s="117" t="s">
        <v>301</v>
      </c>
    </row>
    <row r="577" spans="1:16130" x14ac:dyDescent="0.25">
      <c r="A577" s="49"/>
      <c r="B577" s="4" t="s">
        <v>24</v>
      </c>
      <c r="C577" s="4"/>
      <c r="D577" s="43"/>
      <c r="E577" s="7"/>
      <c r="F577" s="7"/>
      <c r="G577" s="7"/>
      <c r="H577" s="7"/>
      <c r="I577" s="7"/>
      <c r="J577" s="7"/>
      <c r="K577" s="122"/>
      <c r="L577" s="117" t="s">
        <v>301</v>
      </c>
    </row>
    <row r="578" spans="1:16130" x14ac:dyDescent="0.25">
      <c r="A578" s="49"/>
      <c r="B578" s="11" t="s">
        <v>184</v>
      </c>
      <c r="C578" s="4" t="s">
        <v>27</v>
      </c>
      <c r="D578" s="14">
        <v>3</v>
      </c>
      <c r="E578" s="13"/>
      <c r="F578" s="7"/>
      <c r="G578" s="7"/>
      <c r="H578" s="7"/>
      <c r="I578" s="7"/>
      <c r="J578" s="7"/>
      <c r="K578" s="122"/>
      <c r="L578" s="117" t="s">
        <v>316</v>
      </c>
    </row>
    <row r="579" spans="1:16130" x14ac:dyDescent="0.25">
      <c r="A579" s="49"/>
      <c r="B579" s="11" t="s">
        <v>25</v>
      </c>
      <c r="C579" s="4" t="s">
        <v>17</v>
      </c>
      <c r="D579" s="43">
        <v>7.2000000000000008E-2</v>
      </c>
      <c r="E579" s="7"/>
      <c r="F579" s="7"/>
      <c r="G579" s="7"/>
      <c r="H579" s="7"/>
      <c r="I579" s="7"/>
      <c r="J579" s="7"/>
      <c r="K579" s="122"/>
      <c r="L579" s="117" t="s">
        <v>300</v>
      </c>
    </row>
    <row r="580" spans="1:16130" x14ac:dyDescent="0.25">
      <c r="A580" s="49">
        <v>94</v>
      </c>
      <c r="B580" s="109" t="s">
        <v>185</v>
      </c>
      <c r="C580" s="4" t="s">
        <v>27</v>
      </c>
      <c r="D580" s="56">
        <v>2</v>
      </c>
      <c r="E580" s="7"/>
      <c r="F580" s="7"/>
      <c r="G580" s="7"/>
      <c r="H580" s="7"/>
      <c r="I580" s="7"/>
      <c r="J580" s="7"/>
      <c r="K580" s="122"/>
      <c r="L580" s="117"/>
      <c r="IL580" s="73">
        <v>18</v>
      </c>
      <c r="IM580" s="99" t="s">
        <v>137</v>
      </c>
      <c r="IN580" s="109" t="s">
        <v>138</v>
      </c>
      <c r="IO580" s="4" t="s">
        <v>27</v>
      </c>
      <c r="IP580" s="4"/>
      <c r="IQ580" s="71">
        <v>22</v>
      </c>
      <c r="IR580" s="4"/>
      <c r="IS580" s="43"/>
      <c r="IT580" s="4"/>
      <c r="IU580" s="43"/>
      <c r="IV580" s="4"/>
      <c r="IW580" s="43"/>
      <c r="IX580" s="51"/>
      <c r="SH580" s="73">
        <v>18</v>
      </c>
      <c r="SI580" s="99" t="s">
        <v>137</v>
      </c>
      <c r="SJ580" s="109" t="s">
        <v>138</v>
      </c>
      <c r="SK580" s="4" t="s">
        <v>27</v>
      </c>
      <c r="SL580" s="4"/>
      <c r="SM580" s="71">
        <v>22</v>
      </c>
      <c r="SN580" s="4"/>
      <c r="SO580" s="43"/>
      <c r="SP580" s="4"/>
      <c r="SQ580" s="43"/>
      <c r="SR580" s="4"/>
      <c r="SS580" s="43"/>
      <c r="ST580" s="51"/>
      <c r="ACD580" s="73">
        <v>18</v>
      </c>
      <c r="ACE580" s="99" t="s">
        <v>137</v>
      </c>
      <c r="ACF580" s="109" t="s">
        <v>138</v>
      </c>
      <c r="ACG580" s="4" t="s">
        <v>27</v>
      </c>
      <c r="ACH580" s="4"/>
      <c r="ACI580" s="71">
        <v>22</v>
      </c>
      <c r="ACJ580" s="4"/>
      <c r="ACK580" s="43"/>
      <c r="ACL580" s="4"/>
      <c r="ACM580" s="43"/>
      <c r="ACN580" s="4"/>
      <c r="ACO580" s="43"/>
      <c r="ACP580" s="51"/>
      <c r="ALZ580" s="73">
        <v>18</v>
      </c>
      <c r="AMA580" s="99" t="s">
        <v>137</v>
      </c>
      <c r="AMB580" s="109" t="s">
        <v>138</v>
      </c>
      <c r="AMC580" s="4" t="s">
        <v>27</v>
      </c>
      <c r="AMD580" s="4"/>
      <c r="AME580" s="71">
        <v>22</v>
      </c>
      <c r="AMF580" s="4"/>
      <c r="AMG580" s="43"/>
      <c r="AMH580" s="4"/>
      <c r="AMI580" s="43"/>
      <c r="AMJ580" s="4"/>
      <c r="AMK580" s="43"/>
      <c r="AML580" s="51"/>
      <c r="AVV580" s="73">
        <v>18</v>
      </c>
      <c r="AVW580" s="99" t="s">
        <v>137</v>
      </c>
      <c r="AVX580" s="109" t="s">
        <v>138</v>
      </c>
      <c r="AVY580" s="4" t="s">
        <v>27</v>
      </c>
      <c r="AVZ580" s="4"/>
      <c r="AWA580" s="71">
        <v>22</v>
      </c>
      <c r="AWB580" s="4"/>
      <c r="AWC580" s="43"/>
      <c r="AWD580" s="4"/>
      <c r="AWE580" s="43"/>
      <c r="AWF580" s="4"/>
      <c r="AWG580" s="43"/>
      <c r="AWH580" s="51"/>
      <c r="BFR580" s="73">
        <v>18</v>
      </c>
      <c r="BFS580" s="99" t="s">
        <v>137</v>
      </c>
      <c r="BFT580" s="109" t="s">
        <v>138</v>
      </c>
      <c r="BFU580" s="4" t="s">
        <v>27</v>
      </c>
      <c r="BFV580" s="4"/>
      <c r="BFW580" s="71">
        <v>22</v>
      </c>
      <c r="BFX580" s="4"/>
      <c r="BFY580" s="43"/>
      <c r="BFZ580" s="4"/>
      <c r="BGA580" s="43"/>
      <c r="BGB580" s="4"/>
      <c r="BGC580" s="43"/>
      <c r="BGD580" s="51"/>
      <c r="BPN580" s="73">
        <v>18</v>
      </c>
      <c r="BPO580" s="99" t="s">
        <v>137</v>
      </c>
      <c r="BPP580" s="109" t="s">
        <v>138</v>
      </c>
      <c r="BPQ580" s="4" t="s">
        <v>27</v>
      </c>
      <c r="BPR580" s="4"/>
      <c r="BPS580" s="71">
        <v>22</v>
      </c>
      <c r="BPT580" s="4"/>
      <c r="BPU580" s="43"/>
      <c r="BPV580" s="4"/>
      <c r="BPW580" s="43"/>
      <c r="BPX580" s="4"/>
      <c r="BPY580" s="43"/>
      <c r="BPZ580" s="51"/>
      <c r="BZJ580" s="73">
        <v>18</v>
      </c>
      <c r="BZK580" s="99" t="s">
        <v>137</v>
      </c>
      <c r="BZL580" s="109" t="s">
        <v>138</v>
      </c>
      <c r="BZM580" s="4" t="s">
        <v>27</v>
      </c>
      <c r="BZN580" s="4"/>
      <c r="BZO580" s="71">
        <v>22</v>
      </c>
      <c r="BZP580" s="4"/>
      <c r="BZQ580" s="43"/>
      <c r="BZR580" s="4"/>
      <c r="BZS580" s="43"/>
      <c r="BZT580" s="4"/>
      <c r="BZU580" s="43"/>
      <c r="BZV580" s="51"/>
      <c r="CJF580" s="73">
        <v>18</v>
      </c>
      <c r="CJG580" s="99" t="s">
        <v>137</v>
      </c>
      <c r="CJH580" s="109" t="s">
        <v>138</v>
      </c>
      <c r="CJI580" s="4" t="s">
        <v>27</v>
      </c>
      <c r="CJJ580" s="4"/>
      <c r="CJK580" s="71">
        <v>22</v>
      </c>
      <c r="CJL580" s="4"/>
      <c r="CJM580" s="43"/>
      <c r="CJN580" s="4"/>
      <c r="CJO580" s="43"/>
      <c r="CJP580" s="4"/>
      <c r="CJQ580" s="43"/>
      <c r="CJR580" s="51"/>
      <c r="CTB580" s="73">
        <v>18</v>
      </c>
      <c r="CTC580" s="99" t="s">
        <v>137</v>
      </c>
      <c r="CTD580" s="109" t="s">
        <v>138</v>
      </c>
      <c r="CTE580" s="4" t="s">
        <v>27</v>
      </c>
      <c r="CTF580" s="4"/>
      <c r="CTG580" s="71">
        <v>22</v>
      </c>
      <c r="CTH580" s="4"/>
      <c r="CTI580" s="43"/>
      <c r="CTJ580" s="4"/>
      <c r="CTK580" s="43"/>
      <c r="CTL580" s="4"/>
      <c r="CTM580" s="43"/>
      <c r="CTN580" s="51"/>
      <c r="DCX580" s="73">
        <v>18</v>
      </c>
      <c r="DCY580" s="99" t="s">
        <v>137</v>
      </c>
      <c r="DCZ580" s="109" t="s">
        <v>138</v>
      </c>
      <c r="DDA580" s="4" t="s">
        <v>27</v>
      </c>
      <c r="DDB580" s="4"/>
      <c r="DDC580" s="71">
        <v>22</v>
      </c>
      <c r="DDD580" s="4"/>
      <c r="DDE580" s="43"/>
      <c r="DDF580" s="4"/>
      <c r="DDG580" s="43"/>
      <c r="DDH580" s="4"/>
      <c r="DDI580" s="43"/>
      <c r="DDJ580" s="51"/>
      <c r="DMT580" s="73">
        <v>18</v>
      </c>
      <c r="DMU580" s="99" t="s">
        <v>137</v>
      </c>
      <c r="DMV580" s="109" t="s">
        <v>138</v>
      </c>
      <c r="DMW580" s="4" t="s">
        <v>27</v>
      </c>
      <c r="DMX580" s="4"/>
      <c r="DMY580" s="71">
        <v>22</v>
      </c>
      <c r="DMZ580" s="4"/>
      <c r="DNA580" s="43"/>
      <c r="DNB580" s="4"/>
      <c r="DNC580" s="43"/>
      <c r="DND580" s="4"/>
      <c r="DNE580" s="43"/>
      <c r="DNF580" s="51"/>
      <c r="DWP580" s="73">
        <v>18</v>
      </c>
      <c r="DWQ580" s="99" t="s">
        <v>137</v>
      </c>
      <c r="DWR580" s="109" t="s">
        <v>138</v>
      </c>
      <c r="DWS580" s="4" t="s">
        <v>27</v>
      </c>
      <c r="DWT580" s="4"/>
      <c r="DWU580" s="71">
        <v>22</v>
      </c>
      <c r="DWV580" s="4"/>
      <c r="DWW580" s="43"/>
      <c r="DWX580" s="4"/>
      <c r="DWY580" s="43"/>
      <c r="DWZ580" s="4"/>
      <c r="DXA580" s="43"/>
      <c r="DXB580" s="51"/>
      <c r="EGL580" s="73">
        <v>18</v>
      </c>
      <c r="EGM580" s="99" t="s">
        <v>137</v>
      </c>
      <c r="EGN580" s="109" t="s">
        <v>138</v>
      </c>
      <c r="EGO580" s="4" t="s">
        <v>27</v>
      </c>
      <c r="EGP580" s="4"/>
      <c r="EGQ580" s="71">
        <v>22</v>
      </c>
      <c r="EGR580" s="4"/>
      <c r="EGS580" s="43"/>
      <c r="EGT580" s="4"/>
      <c r="EGU580" s="43"/>
      <c r="EGV580" s="4"/>
      <c r="EGW580" s="43"/>
      <c r="EGX580" s="51"/>
      <c r="EQH580" s="73">
        <v>18</v>
      </c>
      <c r="EQI580" s="99" t="s">
        <v>137</v>
      </c>
      <c r="EQJ580" s="109" t="s">
        <v>138</v>
      </c>
      <c r="EQK580" s="4" t="s">
        <v>27</v>
      </c>
      <c r="EQL580" s="4"/>
      <c r="EQM580" s="71">
        <v>22</v>
      </c>
      <c r="EQN580" s="4"/>
      <c r="EQO580" s="43"/>
      <c r="EQP580" s="4"/>
      <c r="EQQ580" s="43"/>
      <c r="EQR580" s="4"/>
      <c r="EQS580" s="43"/>
      <c r="EQT580" s="51"/>
      <c r="FAD580" s="73">
        <v>18</v>
      </c>
      <c r="FAE580" s="99" t="s">
        <v>137</v>
      </c>
      <c r="FAF580" s="109" t="s">
        <v>138</v>
      </c>
      <c r="FAG580" s="4" t="s">
        <v>27</v>
      </c>
      <c r="FAH580" s="4"/>
      <c r="FAI580" s="71">
        <v>22</v>
      </c>
      <c r="FAJ580" s="4"/>
      <c r="FAK580" s="43"/>
      <c r="FAL580" s="4"/>
      <c r="FAM580" s="43"/>
      <c r="FAN580" s="4"/>
      <c r="FAO580" s="43"/>
      <c r="FAP580" s="51"/>
      <c r="FJZ580" s="73">
        <v>18</v>
      </c>
      <c r="FKA580" s="99" t="s">
        <v>137</v>
      </c>
      <c r="FKB580" s="109" t="s">
        <v>138</v>
      </c>
      <c r="FKC580" s="4" t="s">
        <v>27</v>
      </c>
      <c r="FKD580" s="4"/>
      <c r="FKE580" s="71">
        <v>22</v>
      </c>
      <c r="FKF580" s="4"/>
      <c r="FKG580" s="43"/>
      <c r="FKH580" s="4"/>
      <c r="FKI580" s="43"/>
      <c r="FKJ580" s="4"/>
      <c r="FKK580" s="43"/>
      <c r="FKL580" s="51"/>
      <c r="FTV580" s="73">
        <v>18</v>
      </c>
      <c r="FTW580" s="99" t="s">
        <v>137</v>
      </c>
      <c r="FTX580" s="109" t="s">
        <v>138</v>
      </c>
      <c r="FTY580" s="4" t="s">
        <v>27</v>
      </c>
      <c r="FTZ580" s="4"/>
      <c r="FUA580" s="71">
        <v>22</v>
      </c>
      <c r="FUB580" s="4"/>
      <c r="FUC580" s="43"/>
      <c r="FUD580" s="4"/>
      <c r="FUE580" s="43"/>
      <c r="FUF580" s="4"/>
      <c r="FUG580" s="43"/>
      <c r="FUH580" s="51"/>
      <c r="GDR580" s="73">
        <v>18</v>
      </c>
      <c r="GDS580" s="99" t="s">
        <v>137</v>
      </c>
      <c r="GDT580" s="109" t="s">
        <v>138</v>
      </c>
      <c r="GDU580" s="4" t="s">
        <v>27</v>
      </c>
      <c r="GDV580" s="4"/>
      <c r="GDW580" s="71">
        <v>22</v>
      </c>
      <c r="GDX580" s="4"/>
      <c r="GDY580" s="43"/>
      <c r="GDZ580" s="4"/>
      <c r="GEA580" s="43"/>
      <c r="GEB580" s="4"/>
      <c r="GEC580" s="43"/>
      <c r="GED580" s="51"/>
      <c r="GNN580" s="73">
        <v>18</v>
      </c>
      <c r="GNO580" s="99" t="s">
        <v>137</v>
      </c>
      <c r="GNP580" s="109" t="s">
        <v>138</v>
      </c>
      <c r="GNQ580" s="4" t="s">
        <v>27</v>
      </c>
      <c r="GNR580" s="4"/>
      <c r="GNS580" s="71">
        <v>22</v>
      </c>
      <c r="GNT580" s="4"/>
      <c r="GNU580" s="43"/>
      <c r="GNV580" s="4"/>
      <c r="GNW580" s="43"/>
      <c r="GNX580" s="4"/>
      <c r="GNY580" s="43"/>
      <c r="GNZ580" s="51"/>
      <c r="GXJ580" s="73">
        <v>18</v>
      </c>
      <c r="GXK580" s="99" t="s">
        <v>137</v>
      </c>
      <c r="GXL580" s="109" t="s">
        <v>138</v>
      </c>
      <c r="GXM580" s="4" t="s">
        <v>27</v>
      </c>
      <c r="GXN580" s="4"/>
      <c r="GXO580" s="71">
        <v>22</v>
      </c>
      <c r="GXP580" s="4"/>
      <c r="GXQ580" s="43"/>
      <c r="GXR580" s="4"/>
      <c r="GXS580" s="43"/>
      <c r="GXT580" s="4"/>
      <c r="GXU580" s="43"/>
      <c r="GXV580" s="51"/>
      <c r="HHF580" s="73">
        <v>18</v>
      </c>
      <c r="HHG580" s="99" t="s">
        <v>137</v>
      </c>
      <c r="HHH580" s="109" t="s">
        <v>138</v>
      </c>
      <c r="HHI580" s="4" t="s">
        <v>27</v>
      </c>
      <c r="HHJ580" s="4"/>
      <c r="HHK580" s="71">
        <v>22</v>
      </c>
      <c r="HHL580" s="4"/>
      <c r="HHM580" s="43"/>
      <c r="HHN580" s="4"/>
      <c r="HHO580" s="43"/>
      <c r="HHP580" s="4"/>
      <c r="HHQ580" s="43"/>
      <c r="HHR580" s="51"/>
      <c r="HRB580" s="73">
        <v>18</v>
      </c>
      <c r="HRC580" s="99" t="s">
        <v>137</v>
      </c>
      <c r="HRD580" s="109" t="s">
        <v>138</v>
      </c>
      <c r="HRE580" s="4" t="s">
        <v>27</v>
      </c>
      <c r="HRF580" s="4"/>
      <c r="HRG580" s="71">
        <v>22</v>
      </c>
      <c r="HRH580" s="4"/>
      <c r="HRI580" s="43"/>
      <c r="HRJ580" s="4"/>
      <c r="HRK580" s="43"/>
      <c r="HRL580" s="4"/>
      <c r="HRM580" s="43"/>
      <c r="HRN580" s="51"/>
      <c r="IAX580" s="73">
        <v>18</v>
      </c>
      <c r="IAY580" s="99" t="s">
        <v>137</v>
      </c>
      <c r="IAZ580" s="109" t="s">
        <v>138</v>
      </c>
      <c r="IBA580" s="4" t="s">
        <v>27</v>
      </c>
      <c r="IBB580" s="4"/>
      <c r="IBC580" s="71">
        <v>22</v>
      </c>
      <c r="IBD580" s="4"/>
      <c r="IBE580" s="43"/>
      <c r="IBF580" s="4"/>
      <c r="IBG580" s="43"/>
      <c r="IBH580" s="4"/>
      <c r="IBI580" s="43"/>
      <c r="IBJ580" s="51"/>
      <c r="IKT580" s="73">
        <v>18</v>
      </c>
      <c r="IKU580" s="99" t="s">
        <v>137</v>
      </c>
      <c r="IKV580" s="109" t="s">
        <v>138</v>
      </c>
      <c r="IKW580" s="4" t="s">
        <v>27</v>
      </c>
      <c r="IKX580" s="4"/>
      <c r="IKY580" s="71">
        <v>22</v>
      </c>
      <c r="IKZ580" s="4"/>
      <c r="ILA580" s="43"/>
      <c r="ILB580" s="4"/>
      <c r="ILC580" s="43"/>
      <c r="ILD580" s="4"/>
      <c r="ILE580" s="43"/>
      <c r="ILF580" s="51"/>
      <c r="IUP580" s="73">
        <v>18</v>
      </c>
      <c r="IUQ580" s="99" t="s">
        <v>137</v>
      </c>
      <c r="IUR580" s="109" t="s">
        <v>138</v>
      </c>
      <c r="IUS580" s="4" t="s">
        <v>27</v>
      </c>
      <c r="IUT580" s="4"/>
      <c r="IUU580" s="71">
        <v>22</v>
      </c>
      <c r="IUV580" s="4"/>
      <c r="IUW580" s="43"/>
      <c r="IUX580" s="4"/>
      <c r="IUY580" s="43"/>
      <c r="IUZ580" s="4"/>
      <c r="IVA580" s="43"/>
      <c r="IVB580" s="51"/>
      <c r="JEL580" s="73">
        <v>18</v>
      </c>
      <c r="JEM580" s="99" t="s">
        <v>137</v>
      </c>
      <c r="JEN580" s="109" t="s">
        <v>138</v>
      </c>
      <c r="JEO580" s="4" t="s">
        <v>27</v>
      </c>
      <c r="JEP580" s="4"/>
      <c r="JEQ580" s="71">
        <v>22</v>
      </c>
      <c r="JER580" s="4"/>
      <c r="JES580" s="43"/>
      <c r="JET580" s="4"/>
      <c r="JEU580" s="43"/>
      <c r="JEV580" s="4"/>
      <c r="JEW580" s="43"/>
      <c r="JEX580" s="51"/>
      <c r="JOH580" s="73">
        <v>18</v>
      </c>
      <c r="JOI580" s="99" t="s">
        <v>137</v>
      </c>
      <c r="JOJ580" s="109" t="s">
        <v>138</v>
      </c>
      <c r="JOK580" s="4" t="s">
        <v>27</v>
      </c>
      <c r="JOL580" s="4"/>
      <c r="JOM580" s="71">
        <v>22</v>
      </c>
      <c r="JON580" s="4"/>
      <c r="JOO580" s="43"/>
      <c r="JOP580" s="4"/>
      <c r="JOQ580" s="43"/>
      <c r="JOR580" s="4"/>
      <c r="JOS580" s="43"/>
      <c r="JOT580" s="51"/>
      <c r="JYD580" s="73">
        <v>18</v>
      </c>
      <c r="JYE580" s="99" t="s">
        <v>137</v>
      </c>
      <c r="JYF580" s="109" t="s">
        <v>138</v>
      </c>
      <c r="JYG580" s="4" t="s">
        <v>27</v>
      </c>
      <c r="JYH580" s="4"/>
      <c r="JYI580" s="71">
        <v>22</v>
      </c>
      <c r="JYJ580" s="4"/>
      <c r="JYK580" s="43"/>
      <c r="JYL580" s="4"/>
      <c r="JYM580" s="43"/>
      <c r="JYN580" s="4"/>
      <c r="JYO580" s="43"/>
      <c r="JYP580" s="51"/>
      <c r="KHZ580" s="73">
        <v>18</v>
      </c>
      <c r="KIA580" s="99" t="s">
        <v>137</v>
      </c>
      <c r="KIB580" s="109" t="s">
        <v>138</v>
      </c>
      <c r="KIC580" s="4" t="s">
        <v>27</v>
      </c>
      <c r="KID580" s="4"/>
      <c r="KIE580" s="71">
        <v>22</v>
      </c>
      <c r="KIF580" s="4"/>
      <c r="KIG580" s="43"/>
      <c r="KIH580" s="4"/>
      <c r="KII580" s="43"/>
      <c r="KIJ580" s="4"/>
      <c r="KIK580" s="43"/>
      <c r="KIL580" s="51"/>
      <c r="KRV580" s="73">
        <v>18</v>
      </c>
      <c r="KRW580" s="99" t="s">
        <v>137</v>
      </c>
      <c r="KRX580" s="109" t="s">
        <v>138</v>
      </c>
      <c r="KRY580" s="4" t="s">
        <v>27</v>
      </c>
      <c r="KRZ580" s="4"/>
      <c r="KSA580" s="71">
        <v>22</v>
      </c>
      <c r="KSB580" s="4"/>
      <c r="KSC580" s="43"/>
      <c r="KSD580" s="4"/>
      <c r="KSE580" s="43"/>
      <c r="KSF580" s="4"/>
      <c r="KSG580" s="43"/>
      <c r="KSH580" s="51"/>
      <c r="LBR580" s="73">
        <v>18</v>
      </c>
      <c r="LBS580" s="99" t="s">
        <v>137</v>
      </c>
      <c r="LBT580" s="109" t="s">
        <v>138</v>
      </c>
      <c r="LBU580" s="4" t="s">
        <v>27</v>
      </c>
      <c r="LBV580" s="4"/>
      <c r="LBW580" s="71">
        <v>22</v>
      </c>
      <c r="LBX580" s="4"/>
      <c r="LBY580" s="43"/>
      <c r="LBZ580" s="4"/>
      <c r="LCA580" s="43"/>
      <c r="LCB580" s="4"/>
      <c r="LCC580" s="43"/>
      <c r="LCD580" s="51"/>
      <c r="LLN580" s="73">
        <v>18</v>
      </c>
      <c r="LLO580" s="99" t="s">
        <v>137</v>
      </c>
      <c r="LLP580" s="109" t="s">
        <v>138</v>
      </c>
      <c r="LLQ580" s="4" t="s">
        <v>27</v>
      </c>
      <c r="LLR580" s="4"/>
      <c r="LLS580" s="71">
        <v>22</v>
      </c>
      <c r="LLT580" s="4"/>
      <c r="LLU580" s="43"/>
      <c r="LLV580" s="4"/>
      <c r="LLW580" s="43"/>
      <c r="LLX580" s="4"/>
      <c r="LLY580" s="43"/>
      <c r="LLZ580" s="51"/>
      <c r="LVJ580" s="73">
        <v>18</v>
      </c>
      <c r="LVK580" s="99" t="s">
        <v>137</v>
      </c>
      <c r="LVL580" s="109" t="s">
        <v>138</v>
      </c>
      <c r="LVM580" s="4" t="s">
        <v>27</v>
      </c>
      <c r="LVN580" s="4"/>
      <c r="LVO580" s="71">
        <v>22</v>
      </c>
      <c r="LVP580" s="4"/>
      <c r="LVQ580" s="43"/>
      <c r="LVR580" s="4"/>
      <c r="LVS580" s="43"/>
      <c r="LVT580" s="4"/>
      <c r="LVU580" s="43"/>
      <c r="LVV580" s="51"/>
      <c r="MFF580" s="73">
        <v>18</v>
      </c>
      <c r="MFG580" s="99" t="s">
        <v>137</v>
      </c>
      <c r="MFH580" s="109" t="s">
        <v>138</v>
      </c>
      <c r="MFI580" s="4" t="s">
        <v>27</v>
      </c>
      <c r="MFJ580" s="4"/>
      <c r="MFK580" s="71">
        <v>22</v>
      </c>
      <c r="MFL580" s="4"/>
      <c r="MFM580" s="43"/>
      <c r="MFN580" s="4"/>
      <c r="MFO580" s="43"/>
      <c r="MFP580" s="4"/>
      <c r="MFQ580" s="43"/>
      <c r="MFR580" s="51"/>
      <c r="MPB580" s="73">
        <v>18</v>
      </c>
      <c r="MPC580" s="99" t="s">
        <v>137</v>
      </c>
      <c r="MPD580" s="109" t="s">
        <v>138</v>
      </c>
      <c r="MPE580" s="4" t="s">
        <v>27</v>
      </c>
      <c r="MPF580" s="4"/>
      <c r="MPG580" s="71">
        <v>22</v>
      </c>
      <c r="MPH580" s="4"/>
      <c r="MPI580" s="43"/>
      <c r="MPJ580" s="4"/>
      <c r="MPK580" s="43"/>
      <c r="MPL580" s="4"/>
      <c r="MPM580" s="43"/>
      <c r="MPN580" s="51"/>
      <c r="MYX580" s="73">
        <v>18</v>
      </c>
      <c r="MYY580" s="99" t="s">
        <v>137</v>
      </c>
      <c r="MYZ580" s="109" t="s">
        <v>138</v>
      </c>
      <c r="MZA580" s="4" t="s">
        <v>27</v>
      </c>
      <c r="MZB580" s="4"/>
      <c r="MZC580" s="71">
        <v>22</v>
      </c>
      <c r="MZD580" s="4"/>
      <c r="MZE580" s="43"/>
      <c r="MZF580" s="4"/>
      <c r="MZG580" s="43"/>
      <c r="MZH580" s="4"/>
      <c r="MZI580" s="43"/>
      <c r="MZJ580" s="51"/>
      <c r="NIT580" s="73">
        <v>18</v>
      </c>
      <c r="NIU580" s="99" t="s">
        <v>137</v>
      </c>
      <c r="NIV580" s="109" t="s">
        <v>138</v>
      </c>
      <c r="NIW580" s="4" t="s">
        <v>27</v>
      </c>
      <c r="NIX580" s="4"/>
      <c r="NIY580" s="71">
        <v>22</v>
      </c>
      <c r="NIZ580" s="4"/>
      <c r="NJA580" s="43"/>
      <c r="NJB580" s="4"/>
      <c r="NJC580" s="43"/>
      <c r="NJD580" s="4"/>
      <c r="NJE580" s="43"/>
      <c r="NJF580" s="51"/>
      <c r="NSP580" s="73">
        <v>18</v>
      </c>
      <c r="NSQ580" s="99" t="s">
        <v>137</v>
      </c>
      <c r="NSR580" s="109" t="s">
        <v>138</v>
      </c>
      <c r="NSS580" s="4" t="s">
        <v>27</v>
      </c>
      <c r="NST580" s="4"/>
      <c r="NSU580" s="71">
        <v>22</v>
      </c>
      <c r="NSV580" s="4"/>
      <c r="NSW580" s="43"/>
      <c r="NSX580" s="4"/>
      <c r="NSY580" s="43"/>
      <c r="NSZ580" s="4"/>
      <c r="NTA580" s="43"/>
      <c r="NTB580" s="51"/>
      <c r="OCL580" s="73">
        <v>18</v>
      </c>
      <c r="OCM580" s="99" t="s">
        <v>137</v>
      </c>
      <c r="OCN580" s="109" t="s">
        <v>138</v>
      </c>
      <c r="OCO580" s="4" t="s">
        <v>27</v>
      </c>
      <c r="OCP580" s="4"/>
      <c r="OCQ580" s="71">
        <v>22</v>
      </c>
      <c r="OCR580" s="4"/>
      <c r="OCS580" s="43"/>
      <c r="OCT580" s="4"/>
      <c r="OCU580" s="43"/>
      <c r="OCV580" s="4"/>
      <c r="OCW580" s="43"/>
      <c r="OCX580" s="51"/>
      <c r="OMH580" s="73">
        <v>18</v>
      </c>
      <c r="OMI580" s="99" t="s">
        <v>137</v>
      </c>
      <c r="OMJ580" s="109" t="s">
        <v>138</v>
      </c>
      <c r="OMK580" s="4" t="s">
        <v>27</v>
      </c>
      <c r="OML580" s="4"/>
      <c r="OMM580" s="71">
        <v>22</v>
      </c>
      <c r="OMN580" s="4"/>
      <c r="OMO580" s="43"/>
      <c r="OMP580" s="4"/>
      <c r="OMQ580" s="43"/>
      <c r="OMR580" s="4"/>
      <c r="OMS580" s="43"/>
      <c r="OMT580" s="51"/>
      <c r="OWD580" s="73">
        <v>18</v>
      </c>
      <c r="OWE580" s="99" t="s">
        <v>137</v>
      </c>
      <c r="OWF580" s="109" t="s">
        <v>138</v>
      </c>
      <c r="OWG580" s="4" t="s">
        <v>27</v>
      </c>
      <c r="OWH580" s="4"/>
      <c r="OWI580" s="71">
        <v>22</v>
      </c>
      <c r="OWJ580" s="4"/>
      <c r="OWK580" s="43"/>
      <c r="OWL580" s="4"/>
      <c r="OWM580" s="43"/>
      <c r="OWN580" s="4"/>
      <c r="OWO580" s="43"/>
      <c r="OWP580" s="51"/>
      <c r="PFZ580" s="73">
        <v>18</v>
      </c>
      <c r="PGA580" s="99" t="s">
        <v>137</v>
      </c>
      <c r="PGB580" s="109" t="s">
        <v>138</v>
      </c>
      <c r="PGC580" s="4" t="s">
        <v>27</v>
      </c>
      <c r="PGD580" s="4"/>
      <c r="PGE580" s="71">
        <v>22</v>
      </c>
      <c r="PGF580" s="4"/>
      <c r="PGG580" s="43"/>
      <c r="PGH580" s="4"/>
      <c r="PGI580" s="43"/>
      <c r="PGJ580" s="4"/>
      <c r="PGK580" s="43"/>
      <c r="PGL580" s="51"/>
      <c r="PPV580" s="73">
        <v>18</v>
      </c>
      <c r="PPW580" s="99" t="s">
        <v>137</v>
      </c>
      <c r="PPX580" s="109" t="s">
        <v>138</v>
      </c>
      <c r="PPY580" s="4" t="s">
        <v>27</v>
      </c>
      <c r="PPZ580" s="4"/>
      <c r="PQA580" s="71">
        <v>22</v>
      </c>
      <c r="PQB580" s="4"/>
      <c r="PQC580" s="43"/>
      <c r="PQD580" s="4"/>
      <c r="PQE580" s="43"/>
      <c r="PQF580" s="4"/>
      <c r="PQG580" s="43"/>
      <c r="PQH580" s="51"/>
      <c r="PZR580" s="73">
        <v>18</v>
      </c>
      <c r="PZS580" s="99" t="s">
        <v>137</v>
      </c>
      <c r="PZT580" s="109" t="s">
        <v>138</v>
      </c>
      <c r="PZU580" s="4" t="s">
        <v>27</v>
      </c>
      <c r="PZV580" s="4"/>
      <c r="PZW580" s="71">
        <v>22</v>
      </c>
      <c r="PZX580" s="4"/>
      <c r="PZY580" s="43"/>
      <c r="PZZ580" s="4"/>
      <c r="QAA580" s="43"/>
      <c r="QAB580" s="4"/>
      <c r="QAC580" s="43"/>
      <c r="QAD580" s="51"/>
      <c r="QJN580" s="73">
        <v>18</v>
      </c>
      <c r="QJO580" s="99" t="s">
        <v>137</v>
      </c>
      <c r="QJP580" s="109" t="s">
        <v>138</v>
      </c>
      <c r="QJQ580" s="4" t="s">
        <v>27</v>
      </c>
      <c r="QJR580" s="4"/>
      <c r="QJS580" s="71">
        <v>22</v>
      </c>
      <c r="QJT580" s="4"/>
      <c r="QJU580" s="43"/>
      <c r="QJV580" s="4"/>
      <c r="QJW580" s="43"/>
      <c r="QJX580" s="4"/>
      <c r="QJY580" s="43"/>
      <c r="QJZ580" s="51"/>
      <c r="QTJ580" s="73">
        <v>18</v>
      </c>
      <c r="QTK580" s="99" t="s">
        <v>137</v>
      </c>
      <c r="QTL580" s="109" t="s">
        <v>138</v>
      </c>
      <c r="QTM580" s="4" t="s">
        <v>27</v>
      </c>
      <c r="QTN580" s="4"/>
      <c r="QTO580" s="71">
        <v>22</v>
      </c>
      <c r="QTP580" s="4"/>
      <c r="QTQ580" s="43"/>
      <c r="QTR580" s="4"/>
      <c r="QTS580" s="43"/>
      <c r="QTT580" s="4"/>
      <c r="QTU580" s="43"/>
      <c r="QTV580" s="51"/>
      <c r="RDF580" s="73">
        <v>18</v>
      </c>
      <c r="RDG580" s="99" t="s">
        <v>137</v>
      </c>
      <c r="RDH580" s="109" t="s">
        <v>138</v>
      </c>
      <c r="RDI580" s="4" t="s">
        <v>27</v>
      </c>
      <c r="RDJ580" s="4"/>
      <c r="RDK580" s="71">
        <v>22</v>
      </c>
      <c r="RDL580" s="4"/>
      <c r="RDM580" s="43"/>
      <c r="RDN580" s="4"/>
      <c r="RDO580" s="43"/>
      <c r="RDP580" s="4"/>
      <c r="RDQ580" s="43"/>
      <c r="RDR580" s="51"/>
      <c r="RNB580" s="73">
        <v>18</v>
      </c>
      <c r="RNC580" s="99" t="s">
        <v>137</v>
      </c>
      <c r="RND580" s="109" t="s">
        <v>138</v>
      </c>
      <c r="RNE580" s="4" t="s">
        <v>27</v>
      </c>
      <c r="RNF580" s="4"/>
      <c r="RNG580" s="71">
        <v>22</v>
      </c>
      <c r="RNH580" s="4"/>
      <c r="RNI580" s="43"/>
      <c r="RNJ580" s="4"/>
      <c r="RNK580" s="43"/>
      <c r="RNL580" s="4"/>
      <c r="RNM580" s="43"/>
      <c r="RNN580" s="51"/>
      <c r="RWX580" s="73">
        <v>18</v>
      </c>
      <c r="RWY580" s="99" t="s">
        <v>137</v>
      </c>
      <c r="RWZ580" s="109" t="s">
        <v>138</v>
      </c>
      <c r="RXA580" s="4" t="s">
        <v>27</v>
      </c>
      <c r="RXB580" s="4"/>
      <c r="RXC580" s="71">
        <v>22</v>
      </c>
      <c r="RXD580" s="4"/>
      <c r="RXE580" s="43"/>
      <c r="RXF580" s="4"/>
      <c r="RXG580" s="43"/>
      <c r="RXH580" s="4"/>
      <c r="RXI580" s="43"/>
      <c r="RXJ580" s="51"/>
      <c r="SGT580" s="73">
        <v>18</v>
      </c>
      <c r="SGU580" s="99" t="s">
        <v>137</v>
      </c>
      <c r="SGV580" s="109" t="s">
        <v>138</v>
      </c>
      <c r="SGW580" s="4" t="s">
        <v>27</v>
      </c>
      <c r="SGX580" s="4"/>
      <c r="SGY580" s="71">
        <v>22</v>
      </c>
      <c r="SGZ580" s="4"/>
      <c r="SHA580" s="43"/>
      <c r="SHB580" s="4"/>
      <c r="SHC580" s="43"/>
      <c r="SHD580" s="4"/>
      <c r="SHE580" s="43"/>
      <c r="SHF580" s="51"/>
      <c r="SQP580" s="73">
        <v>18</v>
      </c>
      <c r="SQQ580" s="99" t="s">
        <v>137</v>
      </c>
      <c r="SQR580" s="109" t="s">
        <v>138</v>
      </c>
      <c r="SQS580" s="4" t="s">
        <v>27</v>
      </c>
      <c r="SQT580" s="4"/>
      <c r="SQU580" s="71">
        <v>22</v>
      </c>
      <c r="SQV580" s="4"/>
      <c r="SQW580" s="43"/>
      <c r="SQX580" s="4"/>
      <c r="SQY580" s="43"/>
      <c r="SQZ580" s="4"/>
      <c r="SRA580" s="43"/>
      <c r="SRB580" s="51"/>
      <c r="TAL580" s="73">
        <v>18</v>
      </c>
      <c r="TAM580" s="99" t="s">
        <v>137</v>
      </c>
      <c r="TAN580" s="109" t="s">
        <v>138</v>
      </c>
      <c r="TAO580" s="4" t="s">
        <v>27</v>
      </c>
      <c r="TAP580" s="4"/>
      <c r="TAQ580" s="71">
        <v>22</v>
      </c>
      <c r="TAR580" s="4"/>
      <c r="TAS580" s="43"/>
      <c r="TAT580" s="4"/>
      <c r="TAU580" s="43"/>
      <c r="TAV580" s="4"/>
      <c r="TAW580" s="43"/>
      <c r="TAX580" s="51"/>
      <c r="TKH580" s="73">
        <v>18</v>
      </c>
      <c r="TKI580" s="99" t="s">
        <v>137</v>
      </c>
      <c r="TKJ580" s="109" t="s">
        <v>138</v>
      </c>
      <c r="TKK580" s="4" t="s">
        <v>27</v>
      </c>
      <c r="TKL580" s="4"/>
      <c r="TKM580" s="71">
        <v>22</v>
      </c>
      <c r="TKN580" s="4"/>
      <c r="TKO580" s="43"/>
      <c r="TKP580" s="4"/>
      <c r="TKQ580" s="43"/>
      <c r="TKR580" s="4"/>
      <c r="TKS580" s="43"/>
      <c r="TKT580" s="51"/>
      <c r="TUD580" s="73">
        <v>18</v>
      </c>
      <c r="TUE580" s="99" t="s">
        <v>137</v>
      </c>
      <c r="TUF580" s="109" t="s">
        <v>138</v>
      </c>
      <c r="TUG580" s="4" t="s">
        <v>27</v>
      </c>
      <c r="TUH580" s="4"/>
      <c r="TUI580" s="71">
        <v>22</v>
      </c>
      <c r="TUJ580" s="4"/>
      <c r="TUK580" s="43"/>
      <c r="TUL580" s="4"/>
      <c r="TUM580" s="43"/>
      <c r="TUN580" s="4"/>
      <c r="TUO580" s="43"/>
      <c r="TUP580" s="51"/>
      <c r="UDZ580" s="73">
        <v>18</v>
      </c>
      <c r="UEA580" s="99" t="s">
        <v>137</v>
      </c>
      <c r="UEB580" s="109" t="s">
        <v>138</v>
      </c>
      <c r="UEC580" s="4" t="s">
        <v>27</v>
      </c>
      <c r="UED580" s="4"/>
      <c r="UEE580" s="71">
        <v>22</v>
      </c>
      <c r="UEF580" s="4"/>
      <c r="UEG580" s="43"/>
      <c r="UEH580" s="4"/>
      <c r="UEI580" s="43"/>
      <c r="UEJ580" s="4"/>
      <c r="UEK580" s="43"/>
      <c r="UEL580" s="51"/>
      <c r="UNV580" s="73">
        <v>18</v>
      </c>
      <c r="UNW580" s="99" t="s">
        <v>137</v>
      </c>
      <c r="UNX580" s="109" t="s">
        <v>138</v>
      </c>
      <c r="UNY580" s="4" t="s">
        <v>27</v>
      </c>
      <c r="UNZ580" s="4"/>
      <c r="UOA580" s="71">
        <v>22</v>
      </c>
      <c r="UOB580" s="4"/>
      <c r="UOC580" s="43"/>
      <c r="UOD580" s="4"/>
      <c r="UOE580" s="43"/>
      <c r="UOF580" s="4"/>
      <c r="UOG580" s="43"/>
      <c r="UOH580" s="51"/>
      <c r="UXR580" s="73">
        <v>18</v>
      </c>
      <c r="UXS580" s="99" t="s">
        <v>137</v>
      </c>
      <c r="UXT580" s="109" t="s">
        <v>138</v>
      </c>
      <c r="UXU580" s="4" t="s">
        <v>27</v>
      </c>
      <c r="UXV580" s="4"/>
      <c r="UXW580" s="71">
        <v>22</v>
      </c>
      <c r="UXX580" s="4"/>
      <c r="UXY580" s="43"/>
      <c r="UXZ580" s="4"/>
      <c r="UYA580" s="43"/>
      <c r="UYB580" s="4"/>
      <c r="UYC580" s="43"/>
      <c r="UYD580" s="51"/>
      <c r="VHN580" s="73">
        <v>18</v>
      </c>
      <c r="VHO580" s="99" t="s">
        <v>137</v>
      </c>
      <c r="VHP580" s="109" t="s">
        <v>138</v>
      </c>
      <c r="VHQ580" s="4" t="s">
        <v>27</v>
      </c>
      <c r="VHR580" s="4"/>
      <c r="VHS580" s="71">
        <v>22</v>
      </c>
      <c r="VHT580" s="4"/>
      <c r="VHU580" s="43"/>
      <c r="VHV580" s="4"/>
      <c r="VHW580" s="43"/>
      <c r="VHX580" s="4"/>
      <c r="VHY580" s="43"/>
      <c r="VHZ580" s="51"/>
      <c r="VRJ580" s="73">
        <v>18</v>
      </c>
      <c r="VRK580" s="99" t="s">
        <v>137</v>
      </c>
      <c r="VRL580" s="109" t="s">
        <v>138</v>
      </c>
      <c r="VRM580" s="4" t="s">
        <v>27</v>
      </c>
      <c r="VRN580" s="4"/>
      <c r="VRO580" s="71">
        <v>22</v>
      </c>
      <c r="VRP580" s="4"/>
      <c r="VRQ580" s="43"/>
      <c r="VRR580" s="4"/>
      <c r="VRS580" s="43"/>
      <c r="VRT580" s="4"/>
      <c r="VRU580" s="43"/>
      <c r="VRV580" s="51"/>
      <c r="WBF580" s="73">
        <v>18</v>
      </c>
      <c r="WBG580" s="99" t="s">
        <v>137</v>
      </c>
      <c r="WBH580" s="109" t="s">
        <v>138</v>
      </c>
      <c r="WBI580" s="4" t="s">
        <v>27</v>
      </c>
      <c r="WBJ580" s="4"/>
      <c r="WBK580" s="71">
        <v>22</v>
      </c>
      <c r="WBL580" s="4"/>
      <c r="WBM580" s="43"/>
      <c r="WBN580" s="4"/>
      <c r="WBO580" s="43"/>
      <c r="WBP580" s="4"/>
      <c r="WBQ580" s="43"/>
      <c r="WBR580" s="51"/>
      <c r="WLB580" s="73">
        <v>18</v>
      </c>
      <c r="WLC580" s="99" t="s">
        <v>137</v>
      </c>
      <c r="WLD580" s="109" t="s">
        <v>138</v>
      </c>
      <c r="WLE580" s="4" t="s">
        <v>27</v>
      </c>
      <c r="WLF580" s="4"/>
      <c r="WLG580" s="71">
        <v>22</v>
      </c>
      <c r="WLH580" s="4"/>
      <c r="WLI580" s="43"/>
      <c r="WLJ580" s="4"/>
      <c r="WLK580" s="43"/>
      <c r="WLL580" s="4"/>
      <c r="WLM580" s="43"/>
      <c r="WLN580" s="51"/>
      <c r="WUX580" s="73">
        <v>18</v>
      </c>
      <c r="WUY580" s="99" t="s">
        <v>137</v>
      </c>
      <c r="WUZ580" s="109" t="s">
        <v>138</v>
      </c>
      <c r="WVA580" s="4" t="s">
        <v>27</v>
      </c>
      <c r="WVB580" s="4"/>
      <c r="WVC580" s="71">
        <v>22</v>
      </c>
      <c r="WVD580" s="4"/>
      <c r="WVE580" s="43"/>
      <c r="WVF580" s="4"/>
      <c r="WVG580" s="43"/>
      <c r="WVH580" s="4"/>
      <c r="WVI580" s="43"/>
      <c r="WVJ580" s="51"/>
    </row>
    <row r="581" spans="1:16130" x14ac:dyDescent="0.25">
      <c r="A581" s="49"/>
      <c r="B581" s="11" t="s">
        <v>13</v>
      </c>
      <c r="C581" s="4" t="s">
        <v>14</v>
      </c>
      <c r="D581" s="43">
        <v>1.1679999999999999</v>
      </c>
      <c r="E581" s="7"/>
      <c r="F581" s="7"/>
      <c r="G581" s="7"/>
      <c r="H581" s="7"/>
      <c r="I581" s="7"/>
      <c r="J581" s="7"/>
      <c r="K581" s="122"/>
      <c r="L581" s="117" t="s">
        <v>301</v>
      </c>
    </row>
    <row r="582" spans="1:16130" x14ac:dyDescent="0.25">
      <c r="A582" s="49"/>
      <c r="B582" s="11" t="s">
        <v>23</v>
      </c>
      <c r="C582" s="4" t="s">
        <v>17</v>
      </c>
      <c r="D582" s="43">
        <v>0.45400000000000001</v>
      </c>
      <c r="E582" s="7"/>
      <c r="F582" s="7"/>
      <c r="G582" s="7"/>
      <c r="H582" s="7"/>
      <c r="I582" s="7"/>
      <c r="J582" s="7"/>
      <c r="K582" s="122"/>
      <c r="L582" s="117" t="s">
        <v>301</v>
      </c>
    </row>
    <row r="583" spans="1:16130" x14ac:dyDescent="0.25">
      <c r="A583" s="49"/>
      <c r="B583" s="4" t="s">
        <v>24</v>
      </c>
      <c r="C583" s="4"/>
      <c r="D583" s="43"/>
      <c r="E583" s="7"/>
      <c r="F583" s="7"/>
      <c r="G583" s="7"/>
      <c r="H583" s="7"/>
      <c r="I583" s="7"/>
      <c r="J583" s="7"/>
      <c r="K583" s="122"/>
      <c r="L583" s="117" t="s">
        <v>301</v>
      </c>
    </row>
    <row r="584" spans="1:16130" x14ac:dyDescent="0.25">
      <c r="A584" s="49"/>
      <c r="B584" s="11" t="s">
        <v>186</v>
      </c>
      <c r="C584" s="4" t="s">
        <v>27</v>
      </c>
      <c r="D584" s="14">
        <v>2</v>
      </c>
      <c r="E584" s="13"/>
      <c r="F584" s="7"/>
      <c r="G584" s="7"/>
      <c r="H584" s="7"/>
      <c r="I584" s="7"/>
      <c r="J584" s="7"/>
      <c r="K584" s="122"/>
      <c r="L584" s="117" t="s">
        <v>316</v>
      </c>
    </row>
    <row r="585" spans="1:16130" x14ac:dyDescent="0.25">
      <c r="A585" s="49"/>
      <c r="B585" s="11" t="s">
        <v>25</v>
      </c>
      <c r="C585" s="4" t="s">
        <v>17</v>
      </c>
      <c r="D585" s="43">
        <v>4.8000000000000001E-2</v>
      </c>
      <c r="E585" s="7"/>
      <c r="F585" s="7"/>
      <c r="G585" s="7"/>
      <c r="H585" s="7"/>
      <c r="I585" s="7"/>
      <c r="J585" s="7"/>
      <c r="K585" s="122"/>
      <c r="L585" s="117" t="s">
        <v>300</v>
      </c>
    </row>
    <row r="586" spans="1:16130" x14ac:dyDescent="0.25">
      <c r="A586" s="49">
        <v>95</v>
      </c>
      <c r="B586" s="109" t="s">
        <v>187</v>
      </c>
      <c r="C586" s="4" t="s">
        <v>27</v>
      </c>
      <c r="D586" s="56">
        <v>2</v>
      </c>
      <c r="E586" s="7"/>
      <c r="F586" s="7"/>
      <c r="G586" s="7"/>
      <c r="H586" s="7"/>
      <c r="I586" s="7"/>
      <c r="J586" s="7"/>
      <c r="K586" s="122"/>
      <c r="L586" s="117"/>
      <c r="IL586" s="73">
        <v>18</v>
      </c>
      <c r="IM586" s="99" t="s">
        <v>137</v>
      </c>
      <c r="IN586" s="109" t="s">
        <v>138</v>
      </c>
      <c r="IO586" s="4" t="s">
        <v>27</v>
      </c>
      <c r="IP586" s="4"/>
      <c r="IQ586" s="71">
        <v>22</v>
      </c>
      <c r="IR586" s="4"/>
      <c r="IS586" s="43"/>
      <c r="IT586" s="4"/>
      <c r="IU586" s="43"/>
      <c r="IV586" s="4"/>
      <c r="IW586" s="43"/>
      <c r="IX586" s="51"/>
      <c r="SH586" s="73">
        <v>18</v>
      </c>
      <c r="SI586" s="99" t="s">
        <v>137</v>
      </c>
      <c r="SJ586" s="109" t="s">
        <v>138</v>
      </c>
      <c r="SK586" s="4" t="s">
        <v>27</v>
      </c>
      <c r="SL586" s="4"/>
      <c r="SM586" s="71">
        <v>22</v>
      </c>
      <c r="SN586" s="4"/>
      <c r="SO586" s="43"/>
      <c r="SP586" s="4"/>
      <c r="SQ586" s="43"/>
      <c r="SR586" s="4"/>
      <c r="SS586" s="43"/>
      <c r="ST586" s="51"/>
      <c r="ACD586" s="73">
        <v>18</v>
      </c>
      <c r="ACE586" s="99" t="s">
        <v>137</v>
      </c>
      <c r="ACF586" s="109" t="s">
        <v>138</v>
      </c>
      <c r="ACG586" s="4" t="s">
        <v>27</v>
      </c>
      <c r="ACH586" s="4"/>
      <c r="ACI586" s="71">
        <v>22</v>
      </c>
      <c r="ACJ586" s="4"/>
      <c r="ACK586" s="43"/>
      <c r="ACL586" s="4"/>
      <c r="ACM586" s="43"/>
      <c r="ACN586" s="4"/>
      <c r="ACO586" s="43"/>
      <c r="ACP586" s="51"/>
      <c r="ALZ586" s="73">
        <v>18</v>
      </c>
      <c r="AMA586" s="99" t="s">
        <v>137</v>
      </c>
      <c r="AMB586" s="109" t="s">
        <v>138</v>
      </c>
      <c r="AMC586" s="4" t="s">
        <v>27</v>
      </c>
      <c r="AMD586" s="4"/>
      <c r="AME586" s="71">
        <v>22</v>
      </c>
      <c r="AMF586" s="4"/>
      <c r="AMG586" s="43"/>
      <c r="AMH586" s="4"/>
      <c r="AMI586" s="43"/>
      <c r="AMJ586" s="4"/>
      <c r="AMK586" s="43"/>
      <c r="AML586" s="51"/>
      <c r="AVV586" s="73">
        <v>18</v>
      </c>
      <c r="AVW586" s="99" t="s">
        <v>137</v>
      </c>
      <c r="AVX586" s="109" t="s">
        <v>138</v>
      </c>
      <c r="AVY586" s="4" t="s">
        <v>27</v>
      </c>
      <c r="AVZ586" s="4"/>
      <c r="AWA586" s="71">
        <v>22</v>
      </c>
      <c r="AWB586" s="4"/>
      <c r="AWC586" s="43"/>
      <c r="AWD586" s="4"/>
      <c r="AWE586" s="43"/>
      <c r="AWF586" s="4"/>
      <c r="AWG586" s="43"/>
      <c r="AWH586" s="51"/>
      <c r="BFR586" s="73">
        <v>18</v>
      </c>
      <c r="BFS586" s="99" t="s">
        <v>137</v>
      </c>
      <c r="BFT586" s="109" t="s">
        <v>138</v>
      </c>
      <c r="BFU586" s="4" t="s">
        <v>27</v>
      </c>
      <c r="BFV586" s="4"/>
      <c r="BFW586" s="71">
        <v>22</v>
      </c>
      <c r="BFX586" s="4"/>
      <c r="BFY586" s="43"/>
      <c r="BFZ586" s="4"/>
      <c r="BGA586" s="43"/>
      <c r="BGB586" s="4"/>
      <c r="BGC586" s="43"/>
      <c r="BGD586" s="51"/>
      <c r="BPN586" s="73">
        <v>18</v>
      </c>
      <c r="BPO586" s="99" t="s">
        <v>137</v>
      </c>
      <c r="BPP586" s="109" t="s">
        <v>138</v>
      </c>
      <c r="BPQ586" s="4" t="s">
        <v>27</v>
      </c>
      <c r="BPR586" s="4"/>
      <c r="BPS586" s="71">
        <v>22</v>
      </c>
      <c r="BPT586" s="4"/>
      <c r="BPU586" s="43"/>
      <c r="BPV586" s="4"/>
      <c r="BPW586" s="43"/>
      <c r="BPX586" s="4"/>
      <c r="BPY586" s="43"/>
      <c r="BPZ586" s="51"/>
      <c r="BZJ586" s="73">
        <v>18</v>
      </c>
      <c r="BZK586" s="99" t="s">
        <v>137</v>
      </c>
      <c r="BZL586" s="109" t="s">
        <v>138</v>
      </c>
      <c r="BZM586" s="4" t="s">
        <v>27</v>
      </c>
      <c r="BZN586" s="4"/>
      <c r="BZO586" s="71">
        <v>22</v>
      </c>
      <c r="BZP586" s="4"/>
      <c r="BZQ586" s="43"/>
      <c r="BZR586" s="4"/>
      <c r="BZS586" s="43"/>
      <c r="BZT586" s="4"/>
      <c r="BZU586" s="43"/>
      <c r="BZV586" s="51"/>
      <c r="CJF586" s="73">
        <v>18</v>
      </c>
      <c r="CJG586" s="99" t="s">
        <v>137</v>
      </c>
      <c r="CJH586" s="109" t="s">
        <v>138</v>
      </c>
      <c r="CJI586" s="4" t="s">
        <v>27</v>
      </c>
      <c r="CJJ586" s="4"/>
      <c r="CJK586" s="71">
        <v>22</v>
      </c>
      <c r="CJL586" s="4"/>
      <c r="CJM586" s="43"/>
      <c r="CJN586" s="4"/>
      <c r="CJO586" s="43"/>
      <c r="CJP586" s="4"/>
      <c r="CJQ586" s="43"/>
      <c r="CJR586" s="51"/>
      <c r="CTB586" s="73">
        <v>18</v>
      </c>
      <c r="CTC586" s="99" t="s">
        <v>137</v>
      </c>
      <c r="CTD586" s="109" t="s">
        <v>138</v>
      </c>
      <c r="CTE586" s="4" t="s">
        <v>27</v>
      </c>
      <c r="CTF586" s="4"/>
      <c r="CTG586" s="71">
        <v>22</v>
      </c>
      <c r="CTH586" s="4"/>
      <c r="CTI586" s="43"/>
      <c r="CTJ586" s="4"/>
      <c r="CTK586" s="43"/>
      <c r="CTL586" s="4"/>
      <c r="CTM586" s="43"/>
      <c r="CTN586" s="51"/>
      <c r="DCX586" s="73">
        <v>18</v>
      </c>
      <c r="DCY586" s="99" t="s">
        <v>137</v>
      </c>
      <c r="DCZ586" s="109" t="s">
        <v>138</v>
      </c>
      <c r="DDA586" s="4" t="s">
        <v>27</v>
      </c>
      <c r="DDB586" s="4"/>
      <c r="DDC586" s="71">
        <v>22</v>
      </c>
      <c r="DDD586" s="4"/>
      <c r="DDE586" s="43"/>
      <c r="DDF586" s="4"/>
      <c r="DDG586" s="43"/>
      <c r="DDH586" s="4"/>
      <c r="DDI586" s="43"/>
      <c r="DDJ586" s="51"/>
      <c r="DMT586" s="73">
        <v>18</v>
      </c>
      <c r="DMU586" s="99" t="s">
        <v>137</v>
      </c>
      <c r="DMV586" s="109" t="s">
        <v>138</v>
      </c>
      <c r="DMW586" s="4" t="s">
        <v>27</v>
      </c>
      <c r="DMX586" s="4"/>
      <c r="DMY586" s="71">
        <v>22</v>
      </c>
      <c r="DMZ586" s="4"/>
      <c r="DNA586" s="43"/>
      <c r="DNB586" s="4"/>
      <c r="DNC586" s="43"/>
      <c r="DND586" s="4"/>
      <c r="DNE586" s="43"/>
      <c r="DNF586" s="51"/>
      <c r="DWP586" s="73">
        <v>18</v>
      </c>
      <c r="DWQ586" s="99" t="s">
        <v>137</v>
      </c>
      <c r="DWR586" s="109" t="s">
        <v>138</v>
      </c>
      <c r="DWS586" s="4" t="s">
        <v>27</v>
      </c>
      <c r="DWT586" s="4"/>
      <c r="DWU586" s="71">
        <v>22</v>
      </c>
      <c r="DWV586" s="4"/>
      <c r="DWW586" s="43"/>
      <c r="DWX586" s="4"/>
      <c r="DWY586" s="43"/>
      <c r="DWZ586" s="4"/>
      <c r="DXA586" s="43"/>
      <c r="DXB586" s="51"/>
      <c r="EGL586" s="73">
        <v>18</v>
      </c>
      <c r="EGM586" s="99" t="s">
        <v>137</v>
      </c>
      <c r="EGN586" s="109" t="s">
        <v>138</v>
      </c>
      <c r="EGO586" s="4" t="s">
        <v>27</v>
      </c>
      <c r="EGP586" s="4"/>
      <c r="EGQ586" s="71">
        <v>22</v>
      </c>
      <c r="EGR586" s="4"/>
      <c r="EGS586" s="43"/>
      <c r="EGT586" s="4"/>
      <c r="EGU586" s="43"/>
      <c r="EGV586" s="4"/>
      <c r="EGW586" s="43"/>
      <c r="EGX586" s="51"/>
      <c r="EQH586" s="73">
        <v>18</v>
      </c>
      <c r="EQI586" s="99" t="s">
        <v>137</v>
      </c>
      <c r="EQJ586" s="109" t="s">
        <v>138</v>
      </c>
      <c r="EQK586" s="4" t="s">
        <v>27</v>
      </c>
      <c r="EQL586" s="4"/>
      <c r="EQM586" s="71">
        <v>22</v>
      </c>
      <c r="EQN586" s="4"/>
      <c r="EQO586" s="43"/>
      <c r="EQP586" s="4"/>
      <c r="EQQ586" s="43"/>
      <c r="EQR586" s="4"/>
      <c r="EQS586" s="43"/>
      <c r="EQT586" s="51"/>
      <c r="FAD586" s="73">
        <v>18</v>
      </c>
      <c r="FAE586" s="99" t="s">
        <v>137</v>
      </c>
      <c r="FAF586" s="109" t="s">
        <v>138</v>
      </c>
      <c r="FAG586" s="4" t="s">
        <v>27</v>
      </c>
      <c r="FAH586" s="4"/>
      <c r="FAI586" s="71">
        <v>22</v>
      </c>
      <c r="FAJ586" s="4"/>
      <c r="FAK586" s="43"/>
      <c r="FAL586" s="4"/>
      <c r="FAM586" s="43"/>
      <c r="FAN586" s="4"/>
      <c r="FAO586" s="43"/>
      <c r="FAP586" s="51"/>
      <c r="FJZ586" s="73">
        <v>18</v>
      </c>
      <c r="FKA586" s="99" t="s">
        <v>137</v>
      </c>
      <c r="FKB586" s="109" t="s">
        <v>138</v>
      </c>
      <c r="FKC586" s="4" t="s">
        <v>27</v>
      </c>
      <c r="FKD586" s="4"/>
      <c r="FKE586" s="71">
        <v>22</v>
      </c>
      <c r="FKF586" s="4"/>
      <c r="FKG586" s="43"/>
      <c r="FKH586" s="4"/>
      <c r="FKI586" s="43"/>
      <c r="FKJ586" s="4"/>
      <c r="FKK586" s="43"/>
      <c r="FKL586" s="51"/>
      <c r="FTV586" s="73">
        <v>18</v>
      </c>
      <c r="FTW586" s="99" t="s">
        <v>137</v>
      </c>
      <c r="FTX586" s="109" t="s">
        <v>138</v>
      </c>
      <c r="FTY586" s="4" t="s">
        <v>27</v>
      </c>
      <c r="FTZ586" s="4"/>
      <c r="FUA586" s="71">
        <v>22</v>
      </c>
      <c r="FUB586" s="4"/>
      <c r="FUC586" s="43"/>
      <c r="FUD586" s="4"/>
      <c r="FUE586" s="43"/>
      <c r="FUF586" s="4"/>
      <c r="FUG586" s="43"/>
      <c r="FUH586" s="51"/>
      <c r="GDR586" s="73">
        <v>18</v>
      </c>
      <c r="GDS586" s="99" t="s">
        <v>137</v>
      </c>
      <c r="GDT586" s="109" t="s">
        <v>138</v>
      </c>
      <c r="GDU586" s="4" t="s">
        <v>27</v>
      </c>
      <c r="GDV586" s="4"/>
      <c r="GDW586" s="71">
        <v>22</v>
      </c>
      <c r="GDX586" s="4"/>
      <c r="GDY586" s="43"/>
      <c r="GDZ586" s="4"/>
      <c r="GEA586" s="43"/>
      <c r="GEB586" s="4"/>
      <c r="GEC586" s="43"/>
      <c r="GED586" s="51"/>
      <c r="GNN586" s="73">
        <v>18</v>
      </c>
      <c r="GNO586" s="99" t="s">
        <v>137</v>
      </c>
      <c r="GNP586" s="109" t="s">
        <v>138</v>
      </c>
      <c r="GNQ586" s="4" t="s">
        <v>27</v>
      </c>
      <c r="GNR586" s="4"/>
      <c r="GNS586" s="71">
        <v>22</v>
      </c>
      <c r="GNT586" s="4"/>
      <c r="GNU586" s="43"/>
      <c r="GNV586" s="4"/>
      <c r="GNW586" s="43"/>
      <c r="GNX586" s="4"/>
      <c r="GNY586" s="43"/>
      <c r="GNZ586" s="51"/>
      <c r="GXJ586" s="73">
        <v>18</v>
      </c>
      <c r="GXK586" s="99" t="s">
        <v>137</v>
      </c>
      <c r="GXL586" s="109" t="s">
        <v>138</v>
      </c>
      <c r="GXM586" s="4" t="s">
        <v>27</v>
      </c>
      <c r="GXN586" s="4"/>
      <c r="GXO586" s="71">
        <v>22</v>
      </c>
      <c r="GXP586" s="4"/>
      <c r="GXQ586" s="43"/>
      <c r="GXR586" s="4"/>
      <c r="GXS586" s="43"/>
      <c r="GXT586" s="4"/>
      <c r="GXU586" s="43"/>
      <c r="GXV586" s="51"/>
      <c r="HHF586" s="73">
        <v>18</v>
      </c>
      <c r="HHG586" s="99" t="s">
        <v>137</v>
      </c>
      <c r="HHH586" s="109" t="s">
        <v>138</v>
      </c>
      <c r="HHI586" s="4" t="s">
        <v>27</v>
      </c>
      <c r="HHJ586" s="4"/>
      <c r="HHK586" s="71">
        <v>22</v>
      </c>
      <c r="HHL586" s="4"/>
      <c r="HHM586" s="43"/>
      <c r="HHN586" s="4"/>
      <c r="HHO586" s="43"/>
      <c r="HHP586" s="4"/>
      <c r="HHQ586" s="43"/>
      <c r="HHR586" s="51"/>
      <c r="HRB586" s="73">
        <v>18</v>
      </c>
      <c r="HRC586" s="99" t="s">
        <v>137</v>
      </c>
      <c r="HRD586" s="109" t="s">
        <v>138</v>
      </c>
      <c r="HRE586" s="4" t="s">
        <v>27</v>
      </c>
      <c r="HRF586" s="4"/>
      <c r="HRG586" s="71">
        <v>22</v>
      </c>
      <c r="HRH586" s="4"/>
      <c r="HRI586" s="43"/>
      <c r="HRJ586" s="4"/>
      <c r="HRK586" s="43"/>
      <c r="HRL586" s="4"/>
      <c r="HRM586" s="43"/>
      <c r="HRN586" s="51"/>
      <c r="IAX586" s="73">
        <v>18</v>
      </c>
      <c r="IAY586" s="99" t="s">
        <v>137</v>
      </c>
      <c r="IAZ586" s="109" t="s">
        <v>138</v>
      </c>
      <c r="IBA586" s="4" t="s">
        <v>27</v>
      </c>
      <c r="IBB586" s="4"/>
      <c r="IBC586" s="71">
        <v>22</v>
      </c>
      <c r="IBD586" s="4"/>
      <c r="IBE586" s="43"/>
      <c r="IBF586" s="4"/>
      <c r="IBG586" s="43"/>
      <c r="IBH586" s="4"/>
      <c r="IBI586" s="43"/>
      <c r="IBJ586" s="51"/>
      <c r="IKT586" s="73">
        <v>18</v>
      </c>
      <c r="IKU586" s="99" t="s">
        <v>137</v>
      </c>
      <c r="IKV586" s="109" t="s">
        <v>138</v>
      </c>
      <c r="IKW586" s="4" t="s">
        <v>27</v>
      </c>
      <c r="IKX586" s="4"/>
      <c r="IKY586" s="71">
        <v>22</v>
      </c>
      <c r="IKZ586" s="4"/>
      <c r="ILA586" s="43"/>
      <c r="ILB586" s="4"/>
      <c r="ILC586" s="43"/>
      <c r="ILD586" s="4"/>
      <c r="ILE586" s="43"/>
      <c r="ILF586" s="51"/>
      <c r="IUP586" s="73">
        <v>18</v>
      </c>
      <c r="IUQ586" s="99" t="s">
        <v>137</v>
      </c>
      <c r="IUR586" s="109" t="s">
        <v>138</v>
      </c>
      <c r="IUS586" s="4" t="s">
        <v>27</v>
      </c>
      <c r="IUT586" s="4"/>
      <c r="IUU586" s="71">
        <v>22</v>
      </c>
      <c r="IUV586" s="4"/>
      <c r="IUW586" s="43"/>
      <c r="IUX586" s="4"/>
      <c r="IUY586" s="43"/>
      <c r="IUZ586" s="4"/>
      <c r="IVA586" s="43"/>
      <c r="IVB586" s="51"/>
      <c r="JEL586" s="73">
        <v>18</v>
      </c>
      <c r="JEM586" s="99" t="s">
        <v>137</v>
      </c>
      <c r="JEN586" s="109" t="s">
        <v>138</v>
      </c>
      <c r="JEO586" s="4" t="s">
        <v>27</v>
      </c>
      <c r="JEP586" s="4"/>
      <c r="JEQ586" s="71">
        <v>22</v>
      </c>
      <c r="JER586" s="4"/>
      <c r="JES586" s="43"/>
      <c r="JET586" s="4"/>
      <c r="JEU586" s="43"/>
      <c r="JEV586" s="4"/>
      <c r="JEW586" s="43"/>
      <c r="JEX586" s="51"/>
      <c r="JOH586" s="73">
        <v>18</v>
      </c>
      <c r="JOI586" s="99" t="s">
        <v>137</v>
      </c>
      <c r="JOJ586" s="109" t="s">
        <v>138</v>
      </c>
      <c r="JOK586" s="4" t="s">
        <v>27</v>
      </c>
      <c r="JOL586" s="4"/>
      <c r="JOM586" s="71">
        <v>22</v>
      </c>
      <c r="JON586" s="4"/>
      <c r="JOO586" s="43"/>
      <c r="JOP586" s="4"/>
      <c r="JOQ586" s="43"/>
      <c r="JOR586" s="4"/>
      <c r="JOS586" s="43"/>
      <c r="JOT586" s="51"/>
      <c r="JYD586" s="73">
        <v>18</v>
      </c>
      <c r="JYE586" s="99" t="s">
        <v>137</v>
      </c>
      <c r="JYF586" s="109" t="s">
        <v>138</v>
      </c>
      <c r="JYG586" s="4" t="s">
        <v>27</v>
      </c>
      <c r="JYH586" s="4"/>
      <c r="JYI586" s="71">
        <v>22</v>
      </c>
      <c r="JYJ586" s="4"/>
      <c r="JYK586" s="43"/>
      <c r="JYL586" s="4"/>
      <c r="JYM586" s="43"/>
      <c r="JYN586" s="4"/>
      <c r="JYO586" s="43"/>
      <c r="JYP586" s="51"/>
      <c r="KHZ586" s="73">
        <v>18</v>
      </c>
      <c r="KIA586" s="99" t="s">
        <v>137</v>
      </c>
      <c r="KIB586" s="109" t="s">
        <v>138</v>
      </c>
      <c r="KIC586" s="4" t="s">
        <v>27</v>
      </c>
      <c r="KID586" s="4"/>
      <c r="KIE586" s="71">
        <v>22</v>
      </c>
      <c r="KIF586" s="4"/>
      <c r="KIG586" s="43"/>
      <c r="KIH586" s="4"/>
      <c r="KII586" s="43"/>
      <c r="KIJ586" s="4"/>
      <c r="KIK586" s="43"/>
      <c r="KIL586" s="51"/>
      <c r="KRV586" s="73">
        <v>18</v>
      </c>
      <c r="KRW586" s="99" t="s">
        <v>137</v>
      </c>
      <c r="KRX586" s="109" t="s">
        <v>138</v>
      </c>
      <c r="KRY586" s="4" t="s">
        <v>27</v>
      </c>
      <c r="KRZ586" s="4"/>
      <c r="KSA586" s="71">
        <v>22</v>
      </c>
      <c r="KSB586" s="4"/>
      <c r="KSC586" s="43"/>
      <c r="KSD586" s="4"/>
      <c r="KSE586" s="43"/>
      <c r="KSF586" s="4"/>
      <c r="KSG586" s="43"/>
      <c r="KSH586" s="51"/>
      <c r="LBR586" s="73">
        <v>18</v>
      </c>
      <c r="LBS586" s="99" t="s">
        <v>137</v>
      </c>
      <c r="LBT586" s="109" t="s">
        <v>138</v>
      </c>
      <c r="LBU586" s="4" t="s">
        <v>27</v>
      </c>
      <c r="LBV586" s="4"/>
      <c r="LBW586" s="71">
        <v>22</v>
      </c>
      <c r="LBX586" s="4"/>
      <c r="LBY586" s="43"/>
      <c r="LBZ586" s="4"/>
      <c r="LCA586" s="43"/>
      <c r="LCB586" s="4"/>
      <c r="LCC586" s="43"/>
      <c r="LCD586" s="51"/>
      <c r="LLN586" s="73">
        <v>18</v>
      </c>
      <c r="LLO586" s="99" t="s">
        <v>137</v>
      </c>
      <c r="LLP586" s="109" t="s">
        <v>138</v>
      </c>
      <c r="LLQ586" s="4" t="s">
        <v>27</v>
      </c>
      <c r="LLR586" s="4"/>
      <c r="LLS586" s="71">
        <v>22</v>
      </c>
      <c r="LLT586" s="4"/>
      <c r="LLU586" s="43"/>
      <c r="LLV586" s="4"/>
      <c r="LLW586" s="43"/>
      <c r="LLX586" s="4"/>
      <c r="LLY586" s="43"/>
      <c r="LLZ586" s="51"/>
      <c r="LVJ586" s="73">
        <v>18</v>
      </c>
      <c r="LVK586" s="99" t="s">
        <v>137</v>
      </c>
      <c r="LVL586" s="109" t="s">
        <v>138</v>
      </c>
      <c r="LVM586" s="4" t="s">
        <v>27</v>
      </c>
      <c r="LVN586" s="4"/>
      <c r="LVO586" s="71">
        <v>22</v>
      </c>
      <c r="LVP586" s="4"/>
      <c r="LVQ586" s="43"/>
      <c r="LVR586" s="4"/>
      <c r="LVS586" s="43"/>
      <c r="LVT586" s="4"/>
      <c r="LVU586" s="43"/>
      <c r="LVV586" s="51"/>
      <c r="MFF586" s="73">
        <v>18</v>
      </c>
      <c r="MFG586" s="99" t="s">
        <v>137</v>
      </c>
      <c r="MFH586" s="109" t="s">
        <v>138</v>
      </c>
      <c r="MFI586" s="4" t="s">
        <v>27</v>
      </c>
      <c r="MFJ586" s="4"/>
      <c r="MFK586" s="71">
        <v>22</v>
      </c>
      <c r="MFL586" s="4"/>
      <c r="MFM586" s="43"/>
      <c r="MFN586" s="4"/>
      <c r="MFO586" s="43"/>
      <c r="MFP586" s="4"/>
      <c r="MFQ586" s="43"/>
      <c r="MFR586" s="51"/>
      <c r="MPB586" s="73">
        <v>18</v>
      </c>
      <c r="MPC586" s="99" t="s">
        <v>137</v>
      </c>
      <c r="MPD586" s="109" t="s">
        <v>138</v>
      </c>
      <c r="MPE586" s="4" t="s">
        <v>27</v>
      </c>
      <c r="MPF586" s="4"/>
      <c r="MPG586" s="71">
        <v>22</v>
      </c>
      <c r="MPH586" s="4"/>
      <c r="MPI586" s="43"/>
      <c r="MPJ586" s="4"/>
      <c r="MPK586" s="43"/>
      <c r="MPL586" s="4"/>
      <c r="MPM586" s="43"/>
      <c r="MPN586" s="51"/>
      <c r="MYX586" s="73">
        <v>18</v>
      </c>
      <c r="MYY586" s="99" t="s">
        <v>137</v>
      </c>
      <c r="MYZ586" s="109" t="s">
        <v>138</v>
      </c>
      <c r="MZA586" s="4" t="s">
        <v>27</v>
      </c>
      <c r="MZB586" s="4"/>
      <c r="MZC586" s="71">
        <v>22</v>
      </c>
      <c r="MZD586" s="4"/>
      <c r="MZE586" s="43"/>
      <c r="MZF586" s="4"/>
      <c r="MZG586" s="43"/>
      <c r="MZH586" s="4"/>
      <c r="MZI586" s="43"/>
      <c r="MZJ586" s="51"/>
      <c r="NIT586" s="73">
        <v>18</v>
      </c>
      <c r="NIU586" s="99" t="s">
        <v>137</v>
      </c>
      <c r="NIV586" s="109" t="s">
        <v>138</v>
      </c>
      <c r="NIW586" s="4" t="s">
        <v>27</v>
      </c>
      <c r="NIX586" s="4"/>
      <c r="NIY586" s="71">
        <v>22</v>
      </c>
      <c r="NIZ586" s="4"/>
      <c r="NJA586" s="43"/>
      <c r="NJB586" s="4"/>
      <c r="NJC586" s="43"/>
      <c r="NJD586" s="4"/>
      <c r="NJE586" s="43"/>
      <c r="NJF586" s="51"/>
      <c r="NSP586" s="73">
        <v>18</v>
      </c>
      <c r="NSQ586" s="99" t="s">
        <v>137</v>
      </c>
      <c r="NSR586" s="109" t="s">
        <v>138</v>
      </c>
      <c r="NSS586" s="4" t="s">
        <v>27</v>
      </c>
      <c r="NST586" s="4"/>
      <c r="NSU586" s="71">
        <v>22</v>
      </c>
      <c r="NSV586" s="4"/>
      <c r="NSW586" s="43"/>
      <c r="NSX586" s="4"/>
      <c r="NSY586" s="43"/>
      <c r="NSZ586" s="4"/>
      <c r="NTA586" s="43"/>
      <c r="NTB586" s="51"/>
      <c r="OCL586" s="73">
        <v>18</v>
      </c>
      <c r="OCM586" s="99" t="s">
        <v>137</v>
      </c>
      <c r="OCN586" s="109" t="s">
        <v>138</v>
      </c>
      <c r="OCO586" s="4" t="s">
        <v>27</v>
      </c>
      <c r="OCP586" s="4"/>
      <c r="OCQ586" s="71">
        <v>22</v>
      </c>
      <c r="OCR586" s="4"/>
      <c r="OCS586" s="43"/>
      <c r="OCT586" s="4"/>
      <c r="OCU586" s="43"/>
      <c r="OCV586" s="4"/>
      <c r="OCW586" s="43"/>
      <c r="OCX586" s="51"/>
      <c r="OMH586" s="73">
        <v>18</v>
      </c>
      <c r="OMI586" s="99" t="s">
        <v>137</v>
      </c>
      <c r="OMJ586" s="109" t="s">
        <v>138</v>
      </c>
      <c r="OMK586" s="4" t="s">
        <v>27</v>
      </c>
      <c r="OML586" s="4"/>
      <c r="OMM586" s="71">
        <v>22</v>
      </c>
      <c r="OMN586" s="4"/>
      <c r="OMO586" s="43"/>
      <c r="OMP586" s="4"/>
      <c r="OMQ586" s="43"/>
      <c r="OMR586" s="4"/>
      <c r="OMS586" s="43"/>
      <c r="OMT586" s="51"/>
      <c r="OWD586" s="73">
        <v>18</v>
      </c>
      <c r="OWE586" s="99" t="s">
        <v>137</v>
      </c>
      <c r="OWF586" s="109" t="s">
        <v>138</v>
      </c>
      <c r="OWG586" s="4" t="s">
        <v>27</v>
      </c>
      <c r="OWH586" s="4"/>
      <c r="OWI586" s="71">
        <v>22</v>
      </c>
      <c r="OWJ586" s="4"/>
      <c r="OWK586" s="43"/>
      <c r="OWL586" s="4"/>
      <c r="OWM586" s="43"/>
      <c r="OWN586" s="4"/>
      <c r="OWO586" s="43"/>
      <c r="OWP586" s="51"/>
      <c r="PFZ586" s="73">
        <v>18</v>
      </c>
      <c r="PGA586" s="99" t="s">
        <v>137</v>
      </c>
      <c r="PGB586" s="109" t="s">
        <v>138</v>
      </c>
      <c r="PGC586" s="4" t="s">
        <v>27</v>
      </c>
      <c r="PGD586" s="4"/>
      <c r="PGE586" s="71">
        <v>22</v>
      </c>
      <c r="PGF586" s="4"/>
      <c r="PGG586" s="43"/>
      <c r="PGH586" s="4"/>
      <c r="PGI586" s="43"/>
      <c r="PGJ586" s="4"/>
      <c r="PGK586" s="43"/>
      <c r="PGL586" s="51"/>
      <c r="PPV586" s="73">
        <v>18</v>
      </c>
      <c r="PPW586" s="99" t="s">
        <v>137</v>
      </c>
      <c r="PPX586" s="109" t="s">
        <v>138</v>
      </c>
      <c r="PPY586" s="4" t="s">
        <v>27</v>
      </c>
      <c r="PPZ586" s="4"/>
      <c r="PQA586" s="71">
        <v>22</v>
      </c>
      <c r="PQB586" s="4"/>
      <c r="PQC586" s="43"/>
      <c r="PQD586" s="4"/>
      <c r="PQE586" s="43"/>
      <c r="PQF586" s="4"/>
      <c r="PQG586" s="43"/>
      <c r="PQH586" s="51"/>
      <c r="PZR586" s="73">
        <v>18</v>
      </c>
      <c r="PZS586" s="99" t="s">
        <v>137</v>
      </c>
      <c r="PZT586" s="109" t="s">
        <v>138</v>
      </c>
      <c r="PZU586" s="4" t="s">
        <v>27</v>
      </c>
      <c r="PZV586" s="4"/>
      <c r="PZW586" s="71">
        <v>22</v>
      </c>
      <c r="PZX586" s="4"/>
      <c r="PZY586" s="43"/>
      <c r="PZZ586" s="4"/>
      <c r="QAA586" s="43"/>
      <c r="QAB586" s="4"/>
      <c r="QAC586" s="43"/>
      <c r="QAD586" s="51"/>
      <c r="QJN586" s="73">
        <v>18</v>
      </c>
      <c r="QJO586" s="99" t="s">
        <v>137</v>
      </c>
      <c r="QJP586" s="109" t="s">
        <v>138</v>
      </c>
      <c r="QJQ586" s="4" t="s">
        <v>27</v>
      </c>
      <c r="QJR586" s="4"/>
      <c r="QJS586" s="71">
        <v>22</v>
      </c>
      <c r="QJT586" s="4"/>
      <c r="QJU586" s="43"/>
      <c r="QJV586" s="4"/>
      <c r="QJW586" s="43"/>
      <c r="QJX586" s="4"/>
      <c r="QJY586" s="43"/>
      <c r="QJZ586" s="51"/>
      <c r="QTJ586" s="73">
        <v>18</v>
      </c>
      <c r="QTK586" s="99" t="s">
        <v>137</v>
      </c>
      <c r="QTL586" s="109" t="s">
        <v>138</v>
      </c>
      <c r="QTM586" s="4" t="s">
        <v>27</v>
      </c>
      <c r="QTN586" s="4"/>
      <c r="QTO586" s="71">
        <v>22</v>
      </c>
      <c r="QTP586" s="4"/>
      <c r="QTQ586" s="43"/>
      <c r="QTR586" s="4"/>
      <c r="QTS586" s="43"/>
      <c r="QTT586" s="4"/>
      <c r="QTU586" s="43"/>
      <c r="QTV586" s="51"/>
      <c r="RDF586" s="73">
        <v>18</v>
      </c>
      <c r="RDG586" s="99" t="s">
        <v>137</v>
      </c>
      <c r="RDH586" s="109" t="s">
        <v>138</v>
      </c>
      <c r="RDI586" s="4" t="s">
        <v>27</v>
      </c>
      <c r="RDJ586" s="4"/>
      <c r="RDK586" s="71">
        <v>22</v>
      </c>
      <c r="RDL586" s="4"/>
      <c r="RDM586" s="43"/>
      <c r="RDN586" s="4"/>
      <c r="RDO586" s="43"/>
      <c r="RDP586" s="4"/>
      <c r="RDQ586" s="43"/>
      <c r="RDR586" s="51"/>
      <c r="RNB586" s="73">
        <v>18</v>
      </c>
      <c r="RNC586" s="99" t="s">
        <v>137</v>
      </c>
      <c r="RND586" s="109" t="s">
        <v>138</v>
      </c>
      <c r="RNE586" s="4" t="s">
        <v>27</v>
      </c>
      <c r="RNF586" s="4"/>
      <c r="RNG586" s="71">
        <v>22</v>
      </c>
      <c r="RNH586" s="4"/>
      <c r="RNI586" s="43"/>
      <c r="RNJ586" s="4"/>
      <c r="RNK586" s="43"/>
      <c r="RNL586" s="4"/>
      <c r="RNM586" s="43"/>
      <c r="RNN586" s="51"/>
      <c r="RWX586" s="73">
        <v>18</v>
      </c>
      <c r="RWY586" s="99" t="s">
        <v>137</v>
      </c>
      <c r="RWZ586" s="109" t="s">
        <v>138</v>
      </c>
      <c r="RXA586" s="4" t="s">
        <v>27</v>
      </c>
      <c r="RXB586" s="4"/>
      <c r="RXC586" s="71">
        <v>22</v>
      </c>
      <c r="RXD586" s="4"/>
      <c r="RXE586" s="43"/>
      <c r="RXF586" s="4"/>
      <c r="RXG586" s="43"/>
      <c r="RXH586" s="4"/>
      <c r="RXI586" s="43"/>
      <c r="RXJ586" s="51"/>
      <c r="SGT586" s="73">
        <v>18</v>
      </c>
      <c r="SGU586" s="99" t="s">
        <v>137</v>
      </c>
      <c r="SGV586" s="109" t="s">
        <v>138</v>
      </c>
      <c r="SGW586" s="4" t="s">
        <v>27</v>
      </c>
      <c r="SGX586" s="4"/>
      <c r="SGY586" s="71">
        <v>22</v>
      </c>
      <c r="SGZ586" s="4"/>
      <c r="SHA586" s="43"/>
      <c r="SHB586" s="4"/>
      <c r="SHC586" s="43"/>
      <c r="SHD586" s="4"/>
      <c r="SHE586" s="43"/>
      <c r="SHF586" s="51"/>
      <c r="SQP586" s="73">
        <v>18</v>
      </c>
      <c r="SQQ586" s="99" t="s">
        <v>137</v>
      </c>
      <c r="SQR586" s="109" t="s">
        <v>138</v>
      </c>
      <c r="SQS586" s="4" t="s">
        <v>27</v>
      </c>
      <c r="SQT586" s="4"/>
      <c r="SQU586" s="71">
        <v>22</v>
      </c>
      <c r="SQV586" s="4"/>
      <c r="SQW586" s="43"/>
      <c r="SQX586" s="4"/>
      <c r="SQY586" s="43"/>
      <c r="SQZ586" s="4"/>
      <c r="SRA586" s="43"/>
      <c r="SRB586" s="51"/>
      <c r="TAL586" s="73">
        <v>18</v>
      </c>
      <c r="TAM586" s="99" t="s">
        <v>137</v>
      </c>
      <c r="TAN586" s="109" t="s">
        <v>138</v>
      </c>
      <c r="TAO586" s="4" t="s">
        <v>27</v>
      </c>
      <c r="TAP586" s="4"/>
      <c r="TAQ586" s="71">
        <v>22</v>
      </c>
      <c r="TAR586" s="4"/>
      <c r="TAS586" s="43"/>
      <c r="TAT586" s="4"/>
      <c r="TAU586" s="43"/>
      <c r="TAV586" s="4"/>
      <c r="TAW586" s="43"/>
      <c r="TAX586" s="51"/>
      <c r="TKH586" s="73">
        <v>18</v>
      </c>
      <c r="TKI586" s="99" t="s">
        <v>137</v>
      </c>
      <c r="TKJ586" s="109" t="s">
        <v>138</v>
      </c>
      <c r="TKK586" s="4" t="s">
        <v>27</v>
      </c>
      <c r="TKL586" s="4"/>
      <c r="TKM586" s="71">
        <v>22</v>
      </c>
      <c r="TKN586" s="4"/>
      <c r="TKO586" s="43"/>
      <c r="TKP586" s="4"/>
      <c r="TKQ586" s="43"/>
      <c r="TKR586" s="4"/>
      <c r="TKS586" s="43"/>
      <c r="TKT586" s="51"/>
      <c r="TUD586" s="73">
        <v>18</v>
      </c>
      <c r="TUE586" s="99" t="s">
        <v>137</v>
      </c>
      <c r="TUF586" s="109" t="s">
        <v>138</v>
      </c>
      <c r="TUG586" s="4" t="s">
        <v>27</v>
      </c>
      <c r="TUH586" s="4"/>
      <c r="TUI586" s="71">
        <v>22</v>
      </c>
      <c r="TUJ586" s="4"/>
      <c r="TUK586" s="43"/>
      <c r="TUL586" s="4"/>
      <c r="TUM586" s="43"/>
      <c r="TUN586" s="4"/>
      <c r="TUO586" s="43"/>
      <c r="TUP586" s="51"/>
      <c r="UDZ586" s="73">
        <v>18</v>
      </c>
      <c r="UEA586" s="99" t="s">
        <v>137</v>
      </c>
      <c r="UEB586" s="109" t="s">
        <v>138</v>
      </c>
      <c r="UEC586" s="4" t="s">
        <v>27</v>
      </c>
      <c r="UED586" s="4"/>
      <c r="UEE586" s="71">
        <v>22</v>
      </c>
      <c r="UEF586" s="4"/>
      <c r="UEG586" s="43"/>
      <c r="UEH586" s="4"/>
      <c r="UEI586" s="43"/>
      <c r="UEJ586" s="4"/>
      <c r="UEK586" s="43"/>
      <c r="UEL586" s="51"/>
      <c r="UNV586" s="73">
        <v>18</v>
      </c>
      <c r="UNW586" s="99" t="s">
        <v>137</v>
      </c>
      <c r="UNX586" s="109" t="s">
        <v>138</v>
      </c>
      <c r="UNY586" s="4" t="s">
        <v>27</v>
      </c>
      <c r="UNZ586" s="4"/>
      <c r="UOA586" s="71">
        <v>22</v>
      </c>
      <c r="UOB586" s="4"/>
      <c r="UOC586" s="43"/>
      <c r="UOD586" s="4"/>
      <c r="UOE586" s="43"/>
      <c r="UOF586" s="4"/>
      <c r="UOG586" s="43"/>
      <c r="UOH586" s="51"/>
      <c r="UXR586" s="73">
        <v>18</v>
      </c>
      <c r="UXS586" s="99" t="s">
        <v>137</v>
      </c>
      <c r="UXT586" s="109" t="s">
        <v>138</v>
      </c>
      <c r="UXU586" s="4" t="s">
        <v>27</v>
      </c>
      <c r="UXV586" s="4"/>
      <c r="UXW586" s="71">
        <v>22</v>
      </c>
      <c r="UXX586" s="4"/>
      <c r="UXY586" s="43"/>
      <c r="UXZ586" s="4"/>
      <c r="UYA586" s="43"/>
      <c r="UYB586" s="4"/>
      <c r="UYC586" s="43"/>
      <c r="UYD586" s="51"/>
      <c r="VHN586" s="73">
        <v>18</v>
      </c>
      <c r="VHO586" s="99" t="s">
        <v>137</v>
      </c>
      <c r="VHP586" s="109" t="s">
        <v>138</v>
      </c>
      <c r="VHQ586" s="4" t="s">
        <v>27</v>
      </c>
      <c r="VHR586" s="4"/>
      <c r="VHS586" s="71">
        <v>22</v>
      </c>
      <c r="VHT586" s="4"/>
      <c r="VHU586" s="43"/>
      <c r="VHV586" s="4"/>
      <c r="VHW586" s="43"/>
      <c r="VHX586" s="4"/>
      <c r="VHY586" s="43"/>
      <c r="VHZ586" s="51"/>
      <c r="VRJ586" s="73">
        <v>18</v>
      </c>
      <c r="VRK586" s="99" t="s">
        <v>137</v>
      </c>
      <c r="VRL586" s="109" t="s">
        <v>138</v>
      </c>
      <c r="VRM586" s="4" t="s">
        <v>27</v>
      </c>
      <c r="VRN586" s="4"/>
      <c r="VRO586" s="71">
        <v>22</v>
      </c>
      <c r="VRP586" s="4"/>
      <c r="VRQ586" s="43"/>
      <c r="VRR586" s="4"/>
      <c r="VRS586" s="43"/>
      <c r="VRT586" s="4"/>
      <c r="VRU586" s="43"/>
      <c r="VRV586" s="51"/>
      <c r="WBF586" s="73">
        <v>18</v>
      </c>
      <c r="WBG586" s="99" t="s">
        <v>137</v>
      </c>
      <c r="WBH586" s="109" t="s">
        <v>138</v>
      </c>
      <c r="WBI586" s="4" t="s">
        <v>27</v>
      </c>
      <c r="WBJ586" s="4"/>
      <c r="WBK586" s="71">
        <v>22</v>
      </c>
      <c r="WBL586" s="4"/>
      <c r="WBM586" s="43"/>
      <c r="WBN586" s="4"/>
      <c r="WBO586" s="43"/>
      <c r="WBP586" s="4"/>
      <c r="WBQ586" s="43"/>
      <c r="WBR586" s="51"/>
      <c r="WLB586" s="73">
        <v>18</v>
      </c>
      <c r="WLC586" s="99" t="s">
        <v>137</v>
      </c>
      <c r="WLD586" s="109" t="s">
        <v>138</v>
      </c>
      <c r="WLE586" s="4" t="s">
        <v>27</v>
      </c>
      <c r="WLF586" s="4"/>
      <c r="WLG586" s="71">
        <v>22</v>
      </c>
      <c r="WLH586" s="4"/>
      <c r="WLI586" s="43"/>
      <c r="WLJ586" s="4"/>
      <c r="WLK586" s="43"/>
      <c r="WLL586" s="4"/>
      <c r="WLM586" s="43"/>
      <c r="WLN586" s="51"/>
      <c r="WUX586" s="73">
        <v>18</v>
      </c>
      <c r="WUY586" s="99" t="s">
        <v>137</v>
      </c>
      <c r="WUZ586" s="109" t="s">
        <v>138</v>
      </c>
      <c r="WVA586" s="4" t="s">
        <v>27</v>
      </c>
      <c r="WVB586" s="4"/>
      <c r="WVC586" s="71">
        <v>22</v>
      </c>
      <c r="WVD586" s="4"/>
      <c r="WVE586" s="43"/>
      <c r="WVF586" s="4"/>
      <c r="WVG586" s="43"/>
      <c r="WVH586" s="4"/>
      <c r="WVI586" s="43"/>
      <c r="WVJ586" s="51"/>
    </row>
    <row r="587" spans="1:16130" x14ac:dyDescent="0.25">
      <c r="A587" s="49"/>
      <c r="B587" s="11" t="s">
        <v>13</v>
      </c>
      <c r="C587" s="4" t="s">
        <v>14</v>
      </c>
      <c r="D587" s="43">
        <v>0.77800000000000002</v>
      </c>
      <c r="E587" s="7"/>
      <c r="F587" s="7"/>
      <c r="G587" s="7"/>
      <c r="H587" s="7"/>
      <c r="I587" s="7"/>
      <c r="J587" s="7"/>
      <c r="K587" s="122"/>
      <c r="L587" s="117" t="s">
        <v>301</v>
      </c>
    </row>
    <row r="588" spans="1:16130" x14ac:dyDescent="0.25">
      <c r="A588" s="49"/>
      <c r="B588" s="11" t="s">
        <v>23</v>
      </c>
      <c r="C588" s="4" t="s">
        <v>17</v>
      </c>
      <c r="D588" s="43">
        <v>0.30199999999999999</v>
      </c>
      <c r="E588" s="7"/>
      <c r="F588" s="7"/>
      <c r="G588" s="7"/>
      <c r="H588" s="7"/>
      <c r="I588" s="7"/>
      <c r="J588" s="7"/>
      <c r="K588" s="122"/>
      <c r="L588" s="117" t="s">
        <v>301</v>
      </c>
    </row>
    <row r="589" spans="1:16130" x14ac:dyDescent="0.25">
      <c r="A589" s="49"/>
      <c r="B589" s="4" t="s">
        <v>24</v>
      </c>
      <c r="C589" s="4"/>
      <c r="D589" s="43"/>
      <c r="E589" s="7"/>
      <c r="F589" s="7"/>
      <c r="G589" s="7"/>
      <c r="H589" s="7"/>
      <c r="I589" s="7"/>
      <c r="J589" s="7"/>
      <c r="K589" s="122"/>
      <c r="L589" s="117" t="s">
        <v>301</v>
      </c>
    </row>
    <row r="590" spans="1:16130" x14ac:dyDescent="0.25">
      <c r="A590" s="49"/>
      <c r="B590" s="11" t="s">
        <v>188</v>
      </c>
      <c r="C590" s="4" t="s">
        <v>27</v>
      </c>
      <c r="D590" s="14">
        <v>2</v>
      </c>
      <c r="E590" s="7"/>
      <c r="F590" s="7"/>
      <c r="G590" s="7"/>
      <c r="H590" s="7"/>
      <c r="I590" s="7"/>
      <c r="J590" s="7"/>
      <c r="K590" s="122"/>
      <c r="L590" s="117" t="s">
        <v>316</v>
      </c>
    </row>
    <row r="591" spans="1:16130" x14ac:dyDescent="0.25">
      <c r="A591" s="49"/>
      <c r="B591" s="11" t="s">
        <v>25</v>
      </c>
      <c r="C591" s="4" t="s">
        <v>17</v>
      </c>
      <c r="D591" s="43">
        <v>4.8000000000000001E-2</v>
      </c>
      <c r="E591" s="7"/>
      <c r="F591" s="7"/>
      <c r="G591" s="7"/>
      <c r="H591" s="7"/>
      <c r="I591" s="7"/>
      <c r="J591" s="7"/>
      <c r="K591" s="122"/>
      <c r="L591" s="117" t="s">
        <v>300</v>
      </c>
    </row>
    <row r="592" spans="1:16130" x14ac:dyDescent="0.25">
      <c r="A592" s="49">
        <v>96</v>
      </c>
      <c r="B592" s="109" t="s">
        <v>189</v>
      </c>
      <c r="C592" s="4" t="s">
        <v>27</v>
      </c>
      <c r="D592" s="56">
        <v>50</v>
      </c>
      <c r="E592" s="7"/>
      <c r="F592" s="7"/>
      <c r="G592" s="7"/>
      <c r="H592" s="7"/>
      <c r="I592" s="7"/>
      <c r="J592" s="7"/>
      <c r="K592" s="122"/>
      <c r="L592" s="117"/>
      <c r="IL592" s="73">
        <v>18</v>
      </c>
      <c r="IM592" s="99" t="s">
        <v>137</v>
      </c>
      <c r="IN592" s="109" t="s">
        <v>138</v>
      </c>
      <c r="IO592" s="4" t="s">
        <v>27</v>
      </c>
      <c r="IP592" s="4"/>
      <c r="IQ592" s="71">
        <v>22</v>
      </c>
      <c r="IR592" s="4"/>
      <c r="IS592" s="43"/>
      <c r="IT592" s="4"/>
      <c r="IU592" s="43"/>
      <c r="IV592" s="4"/>
      <c r="IW592" s="43"/>
      <c r="IX592" s="51"/>
      <c r="SH592" s="73">
        <v>18</v>
      </c>
      <c r="SI592" s="99" t="s">
        <v>137</v>
      </c>
      <c r="SJ592" s="109" t="s">
        <v>138</v>
      </c>
      <c r="SK592" s="4" t="s">
        <v>27</v>
      </c>
      <c r="SL592" s="4"/>
      <c r="SM592" s="71">
        <v>22</v>
      </c>
      <c r="SN592" s="4"/>
      <c r="SO592" s="43"/>
      <c r="SP592" s="4"/>
      <c r="SQ592" s="43"/>
      <c r="SR592" s="4"/>
      <c r="SS592" s="43"/>
      <c r="ST592" s="51"/>
      <c r="ACD592" s="73">
        <v>18</v>
      </c>
      <c r="ACE592" s="99" t="s">
        <v>137</v>
      </c>
      <c r="ACF592" s="109" t="s">
        <v>138</v>
      </c>
      <c r="ACG592" s="4" t="s">
        <v>27</v>
      </c>
      <c r="ACH592" s="4"/>
      <c r="ACI592" s="71">
        <v>22</v>
      </c>
      <c r="ACJ592" s="4"/>
      <c r="ACK592" s="43"/>
      <c r="ACL592" s="4"/>
      <c r="ACM592" s="43"/>
      <c r="ACN592" s="4"/>
      <c r="ACO592" s="43"/>
      <c r="ACP592" s="51"/>
      <c r="ALZ592" s="73">
        <v>18</v>
      </c>
      <c r="AMA592" s="99" t="s">
        <v>137</v>
      </c>
      <c r="AMB592" s="109" t="s">
        <v>138</v>
      </c>
      <c r="AMC592" s="4" t="s">
        <v>27</v>
      </c>
      <c r="AMD592" s="4"/>
      <c r="AME592" s="71">
        <v>22</v>
      </c>
      <c r="AMF592" s="4"/>
      <c r="AMG592" s="43"/>
      <c r="AMH592" s="4"/>
      <c r="AMI592" s="43"/>
      <c r="AMJ592" s="4"/>
      <c r="AMK592" s="43"/>
      <c r="AML592" s="51"/>
      <c r="AVV592" s="73">
        <v>18</v>
      </c>
      <c r="AVW592" s="99" t="s">
        <v>137</v>
      </c>
      <c r="AVX592" s="109" t="s">
        <v>138</v>
      </c>
      <c r="AVY592" s="4" t="s">
        <v>27</v>
      </c>
      <c r="AVZ592" s="4"/>
      <c r="AWA592" s="71">
        <v>22</v>
      </c>
      <c r="AWB592" s="4"/>
      <c r="AWC592" s="43"/>
      <c r="AWD592" s="4"/>
      <c r="AWE592" s="43"/>
      <c r="AWF592" s="4"/>
      <c r="AWG592" s="43"/>
      <c r="AWH592" s="51"/>
      <c r="BFR592" s="73">
        <v>18</v>
      </c>
      <c r="BFS592" s="99" t="s">
        <v>137</v>
      </c>
      <c r="BFT592" s="109" t="s">
        <v>138</v>
      </c>
      <c r="BFU592" s="4" t="s">
        <v>27</v>
      </c>
      <c r="BFV592" s="4"/>
      <c r="BFW592" s="71">
        <v>22</v>
      </c>
      <c r="BFX592" s="4"/>
      <c r="BFY592" s="43"/>
      <c r="BFZ592" s="4"/>
      <c r="BGA592" s="43"/>
      <c r="BGB592" s="4"/>
      <c r="BGC592" s="43"/>
      <c r="BGD592" s="51"/>
      <c r="BPN592" s="73">
        <v>18</v>
      </c>
      <c r="BPO592" s="99" t="s">
        <v>137</v>
      </c>
      <c r="BPP592" s="109" t="s">
        <v>138</v>
      </c>
      <c r="BPQ592" s="4" t="s">
        <v>27</v>
      </c>
      <c r="BPR592" s="4"/>
      <c r="BPS592" s="71">
        <v>22</v>
      </c>
      <c r="BPT592" s="4"/>
      <c r="BPU592" s="43"/>
      <c r="BPV592" s="4"/>
      <c r="BPW592" s="43"/>
      <c r="BPX592" s="4"/>
      <c r="BPY592" s="43"/>
      <c r="BPZ592" s="51"/>
      <c r="BZJ592" s="73">
        <v>18</v>
      </c>
      <c r="BZK592" s="99" t="s">
        <v>137</v>
      </c>
      <c r="BZL592" s="109" t="s">
        <v>138</v>
      </c>
      <c r="BZM592" s="4" t="s">
        <v>27</v>
      </c>
      <c r="BZN592" s="4"/>
      <c r="BZO592" s="71">
        <v>22</v>
      </c>
      <c r="BZP592" s="4"/>
      <c r="BZQ592" s="43"/>
      <c r="BZR592" s="4"/>
      <c r="BZS592" s="43"/>
      <c r="BZT592" s="4"/>
      <c r="BZU592" s="43"/>
      <c r="BZV592" s="51"/>
      <c r="CJF592" s="73">
        <v>18</v>
      </c>
      <c r="CJG592" s="99" t="s">
        <v>137</v>
      </c>
      <c r="CJH592" s="109" t="s">
        <v>138</v>
      </c>
      <c r="CJI592" s="4" t="s">
        <v>27</v>
      </c>
      <c r="CJJ592" s="4"/>
      <c r="CJK592" s="71">
        <v>22</v>
      </c>
      <c r="CJL592" s="4"/>
      <c r="CJM592" s="43"/>
      <c r="CJN592" s="4"/>
      <c r="CJO592" s="43"/>
      <c r="CJP592" s="4"/>
      <c r="CJQ592" s="43"/>
      <c r="CJR592" s="51"/>
      <c r="CTB592" s="73">
        <v>18</v>
      </c>
      <c r="CTC592" s="99" t="s">
        <v>137</v>
      </c>
      <c r="CTD592" s="109" t="s">
        <v>138</v>
      </c>
      <c r="CTE592" s="4" t="s">
        <v>27</v>
      </c>
      <c r="CTF592" s="4"/>
      <c r="CTG592" s="71">
        <v>22</v>
      </c>
      <c r="CTH592" s="4"/>
      <c r="CTI592" s="43"/>
      <c r="CTJ592" s="4"/>
      <c r="CTK592" s="43"/>
      <c r="CTL592" s="4"/>
      <c r="CTM592" s="43"/>
      <c r="CTN592" s="51"/>
      <c r="DCX592" s="73">
        <v>18</v>
      </c>
      <c r="DCY592" s="99" t="s">
        <v>137</v>
      </c>
      <c r="DCZ592" s="109" t="s">
        <v>138</v>
      </c>
      <c r="DDA592" s="4" t="s">
        <v>27</v>
      </c>
      <c r="DDB592" s="4"/>
      <c r="DDC592" s="71">
        <v>22</v>
      </c>
      <c r="DDD592" s="4"/>
      <c r="DDE592" s="43"/>
      <c r="DDF592" s="4"/>
      <c r="DDG592" s="43"/>
      <c r="DDH592" s="4"/>
      <c r="DDI592" s="43"/>
      <c r="DDJ592" s="51"/>
      <c r="DMT592" s="73">
        <v>18</v>
      </c>
      <c r="DMU592" s="99" t="s">
        <v>137</v>
      </c>
      <c r="DMV592" s="109" t="s">
        <v>138</v>
      </c>
      <c r="DMW592" s="4" t="s">
        <v>27</v>
      </c>
      <c r="DMX592" s="4"/>
      <c r="DMY592" s="71">
        <v>22</v>
      </c>
      <c r="DMZ592" s="4"/>
      <c r="DNA592" s="43"/>
      <c r="DNB592" s="4"/>
      <c r="DNC592" s="43"/>
      <c r="DND592" s="4"/>
      <c r="DNE592" s="43"/>
      <c r="DNF592" s="51"/>
      <c r="DWP592" s="73">
        <v>18</v>
      </c>
      <c r="DWQ592" s="99" t="s">
        <v>137</v>
      </c>
      <c r="DWR592" s="109" t="s">
        <v>138</v>
      </c>
      <c r="DWS592" s="4" t="s">
        <v>27</v>
      </c>
      <c r="DWT592" s="4"/>
      <c r="DWU592" s="71">
        <v>22</v>
      </c>
      <c r="DWV592" s="4"/>
      <c r="DWW592" s="43"/>
      <c r="DWX592" s="4"/>
      <c r="DWY592" s="43"/>
      <c r="DWZ592" s="4"/>
      <c r="DXA592" s="43"/>
      <c r="DXB592" s="51"/>
      <c r="EGL592" s="73">
        <v>18</v>
      </c>
      <c r="EGM592" s="99" t="s">
        <v>137</v>
      </c>
      <c r="EGN592" s="109" t="s">
        <v>138</v>
      </c>
      <c r="EGO592" s="4" t="s">
        <v>27</v>
      </c>
      <c r="EGP592" s="4"/>
      <c r="EGQ592" s="71">
        <v>22</v>
      </c>
      <c r="EGR592" s="4"/>
      <c r="EGS592" s="43"/>
      <c r="EGT592" s="4"/>
      <c r="EGU592" s="43"/>
      <c r="EGV592" s="4"/>
      <c r="EGW592" s="43"/>
      <c r="EGX592" s="51"/>
      <c r="EQH592" s="73">
        <v>18</v>
      </c>
      <c r="EQI592" s="99" t="s">
        <v>137</v>
      </c>
      <c r="EQJ592" s="109" t="s">
        <v>138</v>
      </c>
      <c r="EQK592" s="4" t="s">
        <v>27</v>
      </c>
      <c r="EQL592" s="4"/>
      <c r="EQM592" s="71">
        <v>22</v>
      </c>
      <c r="EQN592" s="4"/>
      <c r="EQO592" s="43"/>
      <c r="EQP592" s="4"/>
      <c r="EQQ592" s="43"/>
      <c r="EQR592" s="4"/>
      <c r="EQS592" s="43"/>
      <c r="EQT592" s="51"/>
      <c r="FAD592" s="73">
        <v>18</v>
      </c>
      <c r="FAE592" s="99" t="s">
        <v>137</v>
      </c>
      <c r="FAF592" s="109" t="s">
        <v>138</v>
      </c>
      <c r="FAG592" s="4" t="s">
        <v>27</v>
      </c>
      <c r="FAH592" s="4"/>
      <c r="FAI592" s="71">
        <v>22</v>
      </c>
      <c r="FAJ592" s="4"/>
      <c r="FAK592" s="43"/>
      <c r="FAL592" s="4"/>
      <c r="FAM592" s="43"/>
      <c r="FAN592" s="4"/>
      <c r="FAO592" s="43"/>
      <c r="FAP592" s="51"/>
      <c r="FJZ592" s="73">
        <v>18</v>
      </c>
      <c r="FKA592" s="99" t="s">
        <v>137</v>
      </c>
      <c r="FKB592" s="109" t="s">
        <v>138</v>
      </c>
      <c r="FKC592" s="4" t="s">
        <v>27</v>
      </c>
      <c r="FKD592" s="4"/>
      <c r="FKE592" s="71">
        <v>22</v>
      </c>
      <c r="FKF592" s="4"/>
      <c r="FKG592" s="43"/>
      <c r="FKH592" s="4"/>
      <c r="FKI592" s="43"/>
      <c r="FKJ592" s="4"/>
      <c r="FKK592" s="43"/>
      <c r="FKL592" s="51"/>
      <c r="FTV592" s="73">
        <v>18</v>
      </c>
      <c r="FTW592" s="99" t="s">
        <v>137</v>
      </c>
      <c r="FTX592" s="109" t="s">
        <v>138</v>
      </c>
      <c r="FTY592" s="4" t="s">
        <v>27</v>
      </c>
      <c r="FTZ592" s="4"/>
      <c r="FUA592" s="71">
        <v>22</v>
      </c>
      <c r="FUB592" s="4"/>
      <c r="FUC592" s="43"/>
      <c r="FUD592" s="4"/>
      <c r="FUE592" s="43"/>
      <c r="FUF592" s="4"/>
      <c r="FUG592" s="43"/>
      <c r="FUH592" s="51"/>
      <c r="GDR592" s="73">
        <v>18</v>
      </c>
      <c r="GDS592" s="99" t="s">
        <v>137</v>
      </c>
      <c r="GDT592" s="109" t="s">
        <v>138</v>
      </c>
      <c r="GDU592" s="4" t="s">
        <v>27</v>
      </c>
      <c r="GDV592" s="4"/>
      <c r="GDW592" s="71">
        <v>22</v>
      </c>
      <c r="GDX592" s="4"/>
      <c r="GDY592" s="43"/>
      <c r="GDZ592" s="4"/>
      <c r="GEA592" s="43"/>
      <c r="GEB592" s="4"/>
      <c r="GEC592" s="43"/>
      <c r="GED592" s="51"/>
      <c r="GNN592" s="73">
        <v>18</v>
      </c>
      <c r="GNO592" s="99" t="s">
        <v>137</v>
      </c>
      <c r="GNP592" s="109" t="s">
        <v>138</v>
      </c>
      <c r="GNQ592" s="4" t="s">
        <v>27</v>
      </c>
      <c r="GNR592" s="4"/>
      <c r="GNS592" s="71">
        <v>22</v>
      </c>
      <c r="GNT592" s="4"/>
      <c r="GNU592" s="43"/>
      <c r="GNV592" s="4"/>
      <c r="GNW592" s="43"/>
      <c r="GNX592" s="4"/>
      <c r="GNY592" s="43"/>
      <c r="GNZ592" s="51"/>
      <c r="GXJ592" s="73">
        <v>18</v>
      </c>
      <c r="GXK592" s="99" t="s">
        <v>137</v>
      </c>
      <c r="GXL592" s="109" t="s">
        <v>138</v>
      </c>
      <c r="GXM592" s="4" t="s">
        <v>27</v>
      </c>
      <c r="GXN592" s="4"/>
      <c r="GXO592" s="71">
        <v>22</v>
      </c>
      <c r="GXP592" s="4"/>
      <c r="GXQ592" s="43"/>
      <c r="GXR592" s="4"/>
      <c r="GXS592" s="43"/>
      <c r="GXT592" s="4"/>
      <c r="GXU592" s="43"/>
      <c r="GXV592" s="51"/>
      <c r="HHF592" s="73">
        <v>18</v>
      </c>
      <c r="HHG592" s="99" t="s">
        <v>137</v>
      </c>
      <c r="HHH592" s="109" t="s">
        <v>138</v>
      </c>
      <c r="HHI592" s="4" t="s">
        <v>27</v>
      </c>
      <c r="HHJ592" s="4"/>
      <c r="HHK592" s="71">
        <v>22</v>
      </c>
      <c r="HHL592" s="4"/>
      <c r="HHM592" s="43"/>
      <c r="HHN592" s="4"/>
      <c r="HHO592" s="43"/>
      <c r="HHP592" s="4"/>
      <c r="HHQ592" s="43"/>
      <c r="HHR592" s="51"/>
      <c r="HRB592" s="73">
        <v>18</v>
      </c>
      <c r="HRC592" s="99" t="s">
        <v>137</v>
      </c>
      <c r="HRD592" s="109" t="s">
        <v>138</v>
      </c>
      <c r="HRE592" s="4" t="s">
        <v>27</v>
      </c>
      <c r="HRF592" s="4"/>
      <c r="HRG592" s="71">
        <v>22</v>
      </c>
      <c r="HRH592" s="4"/>
      <c r="HRI592" s="43"/>
      <c r="HRJ592" s="4"/>
      <c r="HRK592" s="43"/>
      <c r="HRL592" s="4"/>
      <c r="HRM592" s="43"/>
      <c r="HRN592" s="51"/>
      <c r="IAX592" s="73">
        <v>18</v>
      </c>
      <c r="IAY592" s="99" t="s">
        <v>137</v>
      </c>
      <c r="IAZ592" s="109" t="s">
        <v>138</v>
      </c>
      <c r="IBA592" s="4" t="s">
        <v>27</v>
      </c>
      <c r="IBB592" s="4"/>
      <c r="IBC592" s="71">
        <v>22</v>
      </c>
      <c r="IBD592" s="4"/>
      <c r="IBE592" s="43"/>
      <c r="IBF592" s="4"/>
      <c r="IBG592" s="43"/>
      <c r="IBH592" s="4"/>
      <c r="IBI592" s="43"/>
      <c r="IBJ592" s="51"/>
      <c r="IKT592" s="73">
        <v>18</v>
      </c>
      <c r="IKU592" s="99" t="s">
        <v>137</v>
      </c>
      <c r="IKV592" s="109" t="s">
        <v>138</v>
      </c>
      <c r="IKW592" s="4" t="s">
        <v>27</v>
      </c>
      <c r="IKX592" s="4"/>
      <c r="IKY592" s="71">
        <v>22</v>
      </c>
      <c r="IKZ592" s="4"/>
      <c r="ILA592" s="43"/>
      <c r="ILB592" s="4"/>
      <c r="ILC592" s="43"/>
      <c r="ILD592" s="4"/>
      <c r="ILE592" s="43"/>
      <c r="ILF592" s="51"/>
      <c r="IUP592" s="73">
        <v>18</v>
      </c>
      <c r="IUQ592" s="99" t="s">
        <v>137</v>
      </c>
      <c r="IUR592" s="109" t="s">
        <v>138</v>
      </c>
      <c r="IUS592" s="4" t="s">
        <v>27</v>
      </c>
      <c r="IUT592" s="4"/>
      <c r="IUU592" s="71">
        <v>22</v>
      </c>
      <c r="IUV592" s="4"/>
      <c r="IUW592" s="43"/>
      <c r="IUX592" s="4"/>
      <c r="IUY592" s="43"/>
      <c r="IUZ592" s="4"/>
      <c r="IVA592" s="43"/>
      <c r="IVB592" s="51"/>
      <c r="JEL592" s="73">
        <v>18</v>
      </c>
      <c r="JEM592" s="99" t="s">
        <v>137</v>
      </c>
      <c r="JEN592" s="109" t="s">
        <v>138</v>
      </c>
      <c r="JEO592" s="4" t="s">
        <v>27</v>
      </c>
      <c r="JEP592" s="4"/>
      <c r="JEQ592" s="71">
        <v>22</v>
      </c>
      <c r="JER592" s="4"/>
      <c r="JES592" s="43"/>
      <c r="JET592" s="4"/>
      <c r="JEU592" s="43"/>
      <c r="JEV592" s="4"/>
      <c r="JEW592" s="43"/>
      <c r="JEX592" s="51"/>
      <c r="JOH592" s="73">
        <v>18</v>
      </c>
      <c r="JOI592" s="99" t="s">
        <v>137</v>
      </c>
      <c r="JOJ592" s="109" t="s">
        <v>138</v>
      </c>
      <c r="JOK592" s="4" t="s">
        <v>27</v>
      </c>
      <c r="JOL592" s="4"/>
      <c r="JOM592" s="71">
        <v>22</v>
      </c>
      <c r="JON592" s="4"/>
      <c r="JOO592" s="43"/>
      <c r="JOP592" s="4"/>
      <c r="JOQ592" s="43"/>
      <c r="JOR592" s="4"/>
      <c r="JOS592" s="43"/>
      <c r="JOT592" s="51"/>
      <c r="JYD592" s="73">
        <v>18</v>
      </c>
      <c r="JYE592" s="99" t="s">
        <v>137</v>
      </c>
      <c r="JYF592" s="109" t="s">
        <v>138</v>
      </c>
      <c r="JYG592" s="4" t="s">
        <v>27</v>
      </c>
      <c r="JYH592" s="4"/>
      <c r="JYI592" s="71">
        <v>22</v>
      </c>
      <c r="JYJ592" s="4"/>
      <c r="JYK592" s="43"/>
      <c r="JYL592" s="4"/>
      <c r="JYM592" s="43"/>
      <c r="JYN592" s="4"/>
      <c r="JYO592" s="43"/>
      <c r="JYP592" s="51"/>
      <c r="KHZ592" s="73">
        <v>18</v>
      </c>
      <c r="KIA592" s="99" t="s">
        <v>137</v>
      </c>
      <c r="KIB592" s="109" t="s">
        <v>138</v>
      </c>
      <c r="KIC592" s="4" t="s">
        <v>27</v>
      </c>
      <c r="KID592" s="4"/>
      <c r="KIE592" s="71">
        <v>22</v>
      </c>
      <c r="KIF592" s="4"/>
      <c r="KIG592" s="43"/>
      <c r="KIH592" s="4"/>
      <c r="KII592" s="43"/>
      <c r="KIJ592" s="4"/>
      <c r="KIK592" s="43"/>
      <c r="KIL592" s="51"/>
      <c r="KRV592" s="73">
        <v>18</v>
      </c>
      <c r="KRW592" s="99" t="s">
        <v>137</v>
      </c>
      <c r="KRX592" s="109" t="s">
        <v>138</v>
      </c>
      <c r="KRY592" s="4" t="s">
        <v>27</v>
      </c>
      <c r="KRZ592" s="4"/>
      <c r="KSA592" s="71">
        <v>22</v>
      </c>
      <c r="KSB592" s="4"/>
      <c r="KSC592" s="43"/>
      <c r="KSD592" s="4"/>
      <c r="KSE592" s="43"/>
      <c r="KSF592" s="4"/>
      <c r="KSG592" s="43"/>
      <c r="KSH592" s="51"/>
      <c r="LBR592" s="73">
        <v>18</v>
      </c>
      <c r="LBS592" s="99" t="s">
        <v>137</v>
      </c>
      <c r="LBT592" s="109" t="s">
        <v>138</v>
      </c>
      <c r="LBU592" s="4" t="s">
        <v>27</v>
      </c>
      <c r="LBV592" s="4"/>
      <c r="LBW592" s="71">
        <v>22</v>
      </c>
      <c r="LBX592" s="4"/>
      <c r="LBY592" s="43"/>
      <c r="LBZ592" s="4"/>
      <c r="LCA592" s="43"/>
      <c r="LCB592" s="4"/>
      <c r="LCC592" s="43"/>
      <c r="LCD592" s="51"/>
      <c r="LLN592" s="73">
        <v>18</v>
      </c>
      <c r="LLO592" s="99" t="s">
        <v>137</v>
      </c>
      <c r="LLP592" s="109" t="s">
        <v>138</v>
      </c>
      <c r="LLQ592" s="4" t="s">
        <v>27</v>
      </c>
      <c r="LLR592" s="4"/>
      <c r="LLS592" s="71">
        <v>22</v>
      </c>
      <c r="LLT592" s="4"/>
      <c r="LLU592" s="43"/>
      <c r="LLV592" s="4"/>
      <c r="LLW592" s="43"/>
      <c r="LLX592" s="4"/>
      <c r="LLY592" s="43"/>
      <c r="LLZ592" s="51"/>
      <c r="LVJ592" s="73">
        <v>18</v>
      </c>
      <c r="LVK592" s="99" t="s">
        <v>137</v>
      </c>
      <c r="LVL592" s="109" t="s">
        <v>138</v>
      </c>
      <c r="LVM592" s="4" t="s">
        <v>27</v>
      </c>
      <c r="LVN592" s="4"/>
      <c r="LVO592" s="71">
        <v>22</v>
      </c>
      <c r="LVP592" s="4"/>
      <c r="LVQ592" s="43"/>
      <c r="LVR592" s="4"/>
      <c r="LVS592" s="43"/>
      <c r="LVT592" s="4"/>
      <c r="LVU592" s="43"/>
      <c r="LVV592" s="51"/>
      <c r="MFF592" s="73">
        <v>18</v>
      </c>
      <c r="MFG592" s="99" t="s">
        <v>137</v>
      </c>
      <c r="MFH592" s="109" t="s">
        <v>138</v>
      </c>
      <c r="MFI592" s="4" t="s">
        <v>27</v>
      </c>
      <c r="MFJ592" s="4"/>
      <c r="MFK592" s="71">
        <v>22</v>
      </c>
      <c r="MFL592" s="4"/>
      <c r="MFM592" s="43"/>
      <c r="MFN592" s="4"/>
      <c r="MFO592" s="43"/>
      <c r="MFP592" s="4"/>
      <c r="MFQ592" s="43"/>
      <c r="MFR592" s="51"/>
      <c r="MPB592" s="73">
        <v>18</v>
      </c>
      <c r="MPC592" s="99" t="s">
        <v>137</v>
      </c>
      <c r="MPD592" s="109" t="s">
        <v>138</v>
      </c>
      <c r="MPE592" s="4" t="s">
        <v>27</v>
      </c>
      <c r="MPF592" s="4"/>
      <c r="MPG592" s="71">
        <v>22</v>
      </c>
      <c r="MPH592" s="4"/>
      <c r="MPI592" s="43"/>
      <c r="MPJ592" s="4"/>
      <c r="MPK592" s="43"/>
      <c r="MPL592" s="4"/>
      <c r="MPM592" s="43"/>
      <c r="MPN592" s="51"/>
      <c r="MYX592" s="73">
        <v>18</v>
      </c>
      <c r="MYY592" s="99" t="s">
        <v>137</v>
      </c>
      <c r="MYZ592" s="109" t="s">
        <v>138</v>
      </c>
      <c r="MZA592" s="4" t="s">
        <v>27</v>
      </c>
      <c r="MZB592" s="4"/>
      <c r="MZC592" s="71">
        <v>22</v>
      </c>
      <c r="MZD592" s="4"/>
      <c r="MZE592" s="43"/>
      <c r="MZF592" s="4"/>
      <c r="MZG592" s="43"/>
      <c r="MZH592" s="4"/>
      <c r="MZI592" s="43"/>
      <c r="MZJ592" s="51"/>
      <c r="NIT592" s="73">
        <v>18</v>
      </c>
      <c r="NIU592" s="99" t="s">
        <v>137</v>
      </c>
      <c r="NIV592" s="109" t="s">
        <v>138</v>
      </c>
      <c r="NIW592" s="4" t="s">
        <v>27</v>
      </c>
      <c r="NIX592" s="4"/>
      <c r="NIY592" s="71">
        <v>22</v>
      </c>
      <c r="NIZ592" s="4"/>
      <c r="NJA592" s="43"/>
      <c r="NJB592" s="4"/>
      <c r="NJC592" s="43"/>
      <c r="NJD592" s="4"/>
      <c r="NJE592" s="43"/>
      <c r="NJF592" s="51"/>
      <c r="NSP592" s="73">
        <v>18</v>
      </c>
      <c r="NSQ592" s="99" t="s">
        <v>137</v>
      </c>
      <c r="NSR592" s="109" t="s">
        <v>138</v>
      </c>
      <c r="NSS592" s="4" t="s">
        <v>27</v>
      </c>
      <c r="NST592" s="4"/>
      <c r="NSU592" s="71">
        <v>22</v>
      </c>
      <c r="NSV592" s="4"/>
      <c r="NSW592" s="43"/>
      <c r="NSX592" s="4"/>
      <c r="NSY592" s="43"/>
      <c r="NSZ592" s="4"/>
      <c r="NTA592" s="43"/>
      <c r="NTB592" s="51"/>
      <c r="OCL592" s="73">
        <v>18</v>
      </c>
      <c r="OCM592" s="99" t="s">
        <v>137</v>
      </c>
      <c r="OCN592" s="109" t="s">
        <v>138</v>
      </c>
      <c r="OCO592" s="4" t="s">
        <v>27</v>
      </c>
      <c r="OCP592" s="4"/>
      <c r="OCQ592" s="71">
        <v>22</v>
      </c>
      <c r="OCR592" s="4"/>
      <c r="OCS592" s="43"/>
      <c r="OCT592" s="4"/>
      <c r="OCU592" s="43"/>
      <c r="OCV592" s="4"/>
      <c r="OCW592" s="43"/>
      <c r="OCX592" s="51"/>
      <c r="OMH592" s="73">
        <v>18</v>
      </c>
      <c r="OMI592" s="99" t="s">
        <v>137</v>
      </c>
      <c r="OMJ592" s="109" t="s">
        <v>138</v>
      </c>
      <c r="OMK592" s="4" t="s">
        <v>27</v>
      </c>
      <c r="OML592" s="4"/>
      <c r="OMM592" s="71">
        <v>22</v>
      </c>
      <c r="OMN592" s="4"/>
      <c r="OMO592" s="43"/>
      <c r="OMP592" s="4"/>
      <c r="OMQ592" s="43"/>
      <c r="OMR592" s="4"/>
      <c r="OMS592" s="43"/>
      <c r="OMT592" s="51"/>
      <c r="OWD592" s="73">
        <v>18</v>
      </c>
      <c r="OWE592" s="99" t="s">
        <v>137</v>
      </c>
      <c r="OWF592" s="109" t="s">
        <v>138</v>
      </c>
      <c r="OWG592" s="4" t="s">
        <v>27</v>
      </c>
      <c r="OWH592" s="4"/>
      <c r="OWI592" s="71">
        <v>22</v>
      </c>
      <c r="OWJ592" s="4"/>
      <c r="OWK592" s="43"/>
      <c r="OWL592" s="4"/>
      <c r="OWM592" s="43"/>
      <c r="OWN592" s="4"/>
      <c r="OWO592" s="43"/>
      <c r="OWP592" s="51"/>
      <c r="PFZ592" s="73">
        <v>18</v>
      </c>
      <c r="PGA592" s="99" t="s">
        <v>137</v>
      </c>
      <c r="PGB592" s="109" t="s">
        <v>138</v>
      </c>
      <c r="PGC592" s="4" t="s">
        <v>27</v>
      </c>
      <c r="PGD592" s="4"/>
      <c r="PGE592" s="71">
        <v>22</v>
      </c>
      <c r="PGF592" s="4"/>
      <c r="PGG592" s="43"/>
      <c r="PGH592" s="4"/>
      <c r="PGI592" s="43"/>
      <c r="PGJ592" s="4"/>
      <c r="PGK592" s="43"/>
      <c r="PGL592" s="51"/>
      <c r="PPV592" s="73">
        <v>18</v>
      </c>
      <c r="PPW592" s="99" t="s">
        <v>137</v>
      </c>
      <c r="PPX592" s="109" t="s">
        <v>138</v>
      </c>
      <c r="PPY592" s="4" t="s">
        <v>27</v>
      </c>
      <c r="PPZ592" s="4"/>
      <c r="PQA592" s="71">
        <v>22</v>
      </c>
      <c r="PQB592" s="4"/>
      <c r="PQC592" s="43"/>
      <c r="PQD592" s="4"/>
      <c r="PQE592" s="43"/>
      <c r="PQF592" s="4"/>
      <c r="PQG592" s="43"/>
      <c r="PQH592" s="51"/>
      <c r="PZR592" s="73">
        <v>18</v>
      </c>
      <c r="PZS592" s="99" t="s">
        <v>137</v>
      </c>
      <c r="PZT592" s="109" t="s">
        <v>138</v>
      </c>
      <c r="PZU592" s="4" t="s">
        <v>27</v>
      </c>
      <c r="PZV592" s="4"/>
      <c r="PZW592" s="71">
        <v>22</v>
      </c>
      <c r="PZX592" s="4"/>
      <c r="PZY592" s="43"/>
      <c r="PZZ592" s="4"/>
      <c r="QAA592" s="43"/>
      <c r="QAB592" s="4"/>
      <c r="QAC592" s="43"/>
      <c r="QAD592" s="51"/>
      <c r="QJN592" s="73">
        <v>18</v>
      </c>
      <c r="QJO592" s="99" t="s">
        <v>137</v>
      </c>
      <c r="QJP592" s="109" t="s">
        <v>138</v>
      </c>
      <c r="QJQ592" s="4" t="s">
        <v>27</v>
      </c>
      <c r="QJR592" s="4"/>
      <c r="QJS592" s="71">
        <v>22</v>
      </c>
      <c r="QJT592" s="4"/>
      <c r="QJU592" s="43"/>
      <c r="QJV592" s="4"/>
      <c r="QJW592" s="43"/>
      <c r="QJX592" s="4"/>
      <c r="QJY592" s="43"/>
      <c r="QJZ592" s="51"/>
      <c r="QTJ592" s="73">
        <v>18</v>
      </c>
      <c r="QTK592" s="99" t="s">
        <v>137</v>
      </c>
      <c r="QTL592" s="109" t="s">
        <v>138</v>
      </c>
      <c r="QTM592" s="4" t="s">
        <v>27</v>
      </c>
      <c r="QTN592" s="4"/>
      <c r="QTO592" s="71">
        <v>22</v>
      </c>
      <c r="QTP592" s="4"/>
      <c r="QTQ592" s="43"/>
      <c r="QTR592" s="4"/>
      <c r="QTS592" s="43"/>
      <c r="QTT592" s="4"/>
      <c r="QTU592" s="43"/>
      <c r="QTV592" s="51"/>
      <c r="RDF592" s="73">
        <v>18</v>
      </c>
      <c r="RDG592" s="99" t="s">
        <v>137</v>
      </c>
      <c r="RDH592" s="109" t="s">
        <v>138</v>
      </c>
      <c r="RDI592" s="4" t="s">
        <v>27</v>
      </c>
      <c r="RDJ592" s="4"/>
      <c r="RDK592" s="71">
        <v>22</v>
      </c>
      <c r="RDL592" s="4"/>
      <c r="RDM592" s="43"/>
      <c r="RDN592" s="4"/>
      <c r="RDO592" s="43"/>
      <c r="RDP592" s="4"/>
      <c r="RDQ592" s="43"/>
      <c r="RDR592" s="51"/>
      <c r="RNB592" s="73">
        <v>18</v>
      </c>
      <c r="RNC592" s="99" t="s">
        <v>137</v>
      </c>
      <c r="RND592" s="109" t="s">
        <v>138</v>
      </c>
      <c r="RNE592" s="4" t="s">
        <v>27</v>
      </c>
      <c r="RNF592" s="4"/>
      <c r="RNG592" s="71">
        <v>22</v>
      </c>
      <c r="RNH592" s="4"/>
      <c r="RNI592" s="43"/>
      <c r="RNJ592" s="4"/>
      <c r="RNK592" s="43"/>
      <c r="RNL592" s="4"/>
      <c r="RNM592" s="43"/>
      <c r="RNN592" s="51"/>
      <c r="RWX592" s="73">
        <v>18</v>
      </c>
      <c r="RWY592" s="99" t="s">
        <v>137</v>
      </c>
      <c r="RWZ592" s="109" t="s">
        <v>138</v>
      </c>
      <c r="RXA592" s="4" t="s">
        <v>27</v>
      </c>
      <c r="RXB592" s="4"/>
      <c r="RXC592" s="71">
        <v>22</v>
      </c>
      <c r="RXD592" s="4"/>
      <c r="RXE592" s="43"/>
      <c r="RXF592" s="4"/>
      <c r="RXG592" s="43"/>
      <c r="RXH592" s="4"/>
      <c r="RXI592" s="43"/>
      <c r="RXJ592" s="51"/>
      <c r="SGT592" s="73">
        <v>18</v>
      </c>
      <c r="SGU592" s="99" t="s">
        <v>137</v>
      </c>
      <c r="SGV592" s="109" t="s">
        <v>138</v>
      </c>
      <c r="SGW592" s="4" t="s">
        <v>27</v>
      </c>
      <c r="SGX592" s="4"/>
      <c r="SGY592" s="71">
        <v>22</v>
      </c>
      <c r="SGZ592" s="4"/>
      <c r="SHA592" s="43"/>
      <c r="SHB592" s="4"/>
      <c r="SHC592" s="43"/>
      <c r="SHD592" s="4"/>
      <c r="SHE592" s="43"/>
      <c r="SHF592" s="51"/>
      <c r="SQP592" s="73">
        <v>18</v>
      </c>
      <c r="SQQ592" s="99" t="s">
        <v>137</v>
      </c>
      <c r="SQR592" s="109" t="s">
        <v>138</v>
      </c>
      <c r="SQS592" s="4" t="s">
        <v>27</v>
      </c>
      <c r="SQT592" s="4"/>
      <c r="SQU592" s="71">
        <v>22</v>
      </c>
      <c r="SQV592" s="4"/>
      <c r="SQW592" s="43"/>
      <c r="SQX592" s="4"/>
      <c r="SQY592" s="43"/>
      <c r="SQZ592" s="4"/>
      <c r="SRA592" s="43"/>
      <c r="SRB592" s="51"/>
      <c r="TAL592" s="73">
        <v>18</v>
      </c>
      <c r="TAM592" s="99" t="s">
        <v>137</v>
      </c>
      <c r="TAN592" s="109" t="s">
        <v>138</v>
      </c>
      <c r="TAO592" s="4" t="s">
        <v>27</v>
      </c>
      <c r="TAP592" s="4"/>
      <c r="TAQ592" s="71">
        <v>22</v>
      </c>
      <c r="TAR592" s="4"/>
      <c r="TAS592" s="43"/>
      <c r="TAT592" s="4"/>
      <c r="TAU592" s="43"/>
      <c r="TAV592" s="4"/>
      <c r="TAW592" s="43"/>
      <c r="TAX592" s="51"/>
      <c r="TKH592" s="73">
        <v>18</v>
      </c>
      <c r="TKI592" s="99" t="s">
        <v>137</v>
      </c>
      <c r="TKJ592" s="109" t="s">
        <v>138</v>
      </c>
      <c r="TKK592" s="4" t="s">
        <v>27</v>
      </c>
      <c r="TKL592" s="4"/>
      <c r="TKM592" s="71">
        <v>22</v>
      </c>
      <c r="TKN592" s="4"/>
      <c r="TKO592" s="43"/>
      <c r="TKP592" s="4"/>
      <c r="TKQ592" s="43"/>
      <c r="TKR592" s="4"/>
      <c r="TKS592" s="43"/>
      <c r="TKT592" s="51"/>
      <c r="TUD592" s="73">
        <v>18</v>
      </c>
      <c r="TUE592" s="99" t="s">
        <v>137</v>
      </c>
      <c r="TUF592" s="109" t="s">
        <v>138</v>
      </c>
      <c r="TUG592" s="4" t="s">
        <v>27</v>
      </c>
      <c r="TUH592" s="4"/>
      <c r="TUI592" s="71">
        <v>22</v>
      </c>
      <c r="TUJ592" s="4"/>
      <c r="TUK592" s="43"/>
      <c r="TUL592" s="4"/>
      <c r="TUM592" s="43"/>
      <c r="TUN592" s="4"/>
      <c r="TUO592" s="43"/>
      <c r="TUP592" s="51"/>
      <c r="UDZ592" s="73">
        <v>18</v>
      </c>
      <c r="UEA592" s="99" t="s">
        <v>137</v>
      </c>
      <c r="UEB592" s="109" t="s">
        <v>138</v>
      </c>
      <c r="UEC592" s="4" t="s">
        <v>27</v>
      </c>
      <c r="UED592" s="4"/>
      <c r="UEE592" s="71">
        <v>22</v>
      </c>
      <c r="UEF592" s="4"/>
      <c r="UEG592" s="43"/>
      <c r="UEH592" s="4"/>
      <c r="UEI592" s="43"/>
      <c r="UEJ592" s="4"/>
      <c r="UEK592" s="43"/>
      <c r="UEL592" s="51"/>
      <c r="UNV592" s="73">
        <v>18</v>
      </c>
      <c r="UNW592" s="99" t="s">
        <v>137</v>
      </c>
      <c r="UNX592" s="109" t="s">
        <v>138</v>
      </c>
      <c r="UNY592" s="4" t="s">
        <v>27</v>
      </c>
      <c r="UNZ592" s="4"/>
      <c r="UOA592" s="71">
        <v>22</v>
      </c>
      <c r="UOB592" s="4"/>
      <c r="UOC592" s="43"/>
      <c r="UOD592" s="4"/>
      <c r="UOE592" s="43"/>
      <c r="UOF592" s="4"/>
      <c r="UOG592" s="43"/>
      <c r="UOH592" s="51"/>
      <c r="UXR592" s="73">
        <v>18</v>
      </c>
      <c r="UXS592" s="99" t="s">
        <v>137</v>
      </c>
      <c r="UXT592" s="109" t="s">
        <v>138</v>
      </c>
      <c r="UXU592" s="4" t="s">
        <v>27</v>
      </c>
      <c r="UXV592" s="4"/>
      <c r="UXW592" s="71">
        <v>22</v>
      </c>
      <c r="UXX592" s="4"/>
      <c r="UXY592" s="43"/>
      <c r="UXZ592" s="4"/>
      <c r="UYA592" s="43"/>
      <c r="UYB592" s="4"/>
      <c r="UYC592" s="43"/>
      <c r="UYD592" s="51"/>
      <c r="VHN592" s="73">
        <v>18</v>
      </c>
      <c r="VHO592" s="99" t="s">
        <v>137</v>
      </c>
      <c r="VHP592" s="109" t="s">
        <v>138</v>
      </c>
      <c r="VHQ592" s="4" t="s">
        <v>27</v>
      </c>
      <c r="VHR592" s="4"/>
      <c r="VHS592" s="71">
        <v>22</v>
      </c>
      <c r="VHT592" s="4"/>
      <c r="VHU592" s="43"/>
      <c r="VHV592" s="4"/>
      <c r="VHW592" s="43"/>
      <c r="VHX592" s="4"/>
      <c r="VHY592" s="43"/>
      <c r="VHZ592" s="51"/>
      <c r="VRJ592" s="73">
        <v>18</v>
      </c>
      <c r="VRK592" s="99" t="s">
        <v>137</v>
      </c>
      <c r="VRL592" s="109" t="s">
        <v>138</v>
      </c>
      <c r="VRM592" s="4" t="s">
        <v>27</v>
      </c>
      <c r="VRN592" s="4"/>
      <c r="VRO592" s="71">
        <v>22</v>
      </c>
      <c r="VRP592" s="4"/>
      <c r="VRQ592" s="43"/>
      <c r="VRR592" s="4"/>
      <c r="VRS592" s="43"/>
      <c r="VRT592" s="4"/>
      <c r="VRU592" s="43"/>
      <c r="VRV592" s="51"/>
      <c r="WBF592" s="73">
        <v>18</v>
      </c>
      <c r="WBG592" s="99" t="s">
        <v>137</v>
      </c>
      <c r="WBH592" s="109" t="s">
        <v>138</v>
      </c>
      <c r="WBI592" s="4" t="s">
        <v>27</v>
      </c>
      <c r="WBJ592" s="4"/>
      <c r="WBK592" s="71">
        <v>22</v>
      </c>
      <c r="WBL592" s="4"/>
      <c r="WBM592" s="43"/>
      <c r="WBN592" s="4"/>
      <c r="WBO592" s="43"/>
      <c r="WBP592" s="4"/>
      <c r="WBQ592" s="43"/>
      <c r="WBR592" s="51"/>
      <c r="WLB592" s="73">
        <v>18</v>
      </c>
      <c r="WLC592" s="99" t="s">
        <v>137</v>
      </c>
      <c r="WLD592" s="109" t="s">
        <v>138</v>
      </c>
      <c r="WLE592" s="4" t="s">
        <v>27</v>
      </c>
      <c r="WLF592" s="4"/>
      <c r="WLG592" s="71">
        <v>22</v>
      </c>
      <c r="WLH592" s="4"/>
      <c r="WLI592" s="43"/>
      <c r="WLJ592" s="4"/>
      <c r="WLK592" s="43"/>
      <c r="WLL592" s="4"/>
      <c r="WLM592" s="43"/>
      <c r="WLN592" s="51"/>
      <c r="WUX592" s="73">
        <v>18</v>
      </c>
      <c r="WUY592" s="99" t="s">
        <v>137</v>
      </c>
      <c r="WUZ592" s="109" t="s">
        <v>138</v>
      </c>
      <c r="WVA592" s="4" t="s">
        <v>27</v>
      </c>
      <c r="WVB592" s="4"/>
      <c r="WVC592" s="71">
        <v>22</v>
      </c>
      <c r="WVD592" s="4"/>
      <c r="WVE592" s="43"/>
      <c r="WVF592" s="4"/>
      <c r="WVG592" s="43"/>
      <c r="WVH592" s="4"/>
      <c r="WVI592" s="43"/>
      <c r="WVJ592" s="51"/>
    </row>
    <row r="593" spans="1:12" x14ac:dyDescent="0.25">
      <c r="A593" s="49"/>
      <c r="B593" s="11" t="s">
        <v>13</v>
      </c>
      <c r="C593" s="4" t="s">
        <v>14</v>
      </c>
      <c r="D593" s="43">
        <v>19.45</v>
      </c>
      <c r="E593" s="7"/>
      <c r="F593" s="7"/>
      <c r="G593" s="7"/>
      <c r="H593" s="7"/>
      <c r="I593" s="7"/>
      <c r="J593" s="7"/>
      <c r="K593" s="122"/>
      <c r="L593" s="117" t="s">
        <v>301</v>
      </c>
    </row>
    <row r="594" spans="1:12" x14ac:dyDescent="0.25">
      <c r="A594" s="49"/>
      <c r="B594" s="11" t="s">
        <v>23</v>
      </c>
      <c r="C594" s="4" t="s">
        <v>17</v>
      </c>
      <c r="D594" s="43">
        <v>7.55</v>
      </c>
      <c r="E594" s="7"/>
      <c r="F594" s="7"/>
      <c r="G594" s="7"/>
      <c r="H594" s="7"/>
      <c r="I594" s="7"/>
      <c r="J594" s="7"/>
      <c r="K594" s="122"/>
      <c r="L594" s="117" t="s">
        <v>301</v>
      </c>
    </row>
    <row r="595" spans="1:12" x14ac:dyDescent="0.25">
      <c r="A595" s="49"/>
      <c r="B595" s="4" t="s">
        <v>24</v>
      </c>
      <c r="C595" s="4"/>
      <c r="D595" s="43"/>
      <c r="E595" s="7"/>
      <c r="F595" s="7"/>
      <c r="G595" s="7"/>
      <c r="H595" s="7"/>
      <c r="I595" s="7"/>
      <c r="J595" s="7"/>
      <c r="K595" s="122"/>
      <c r="L595" s="117" t="s">
        <v>301</v>
      </c>
    </row>
    <row r="596" spans="1:12" x14ac:dyDescent="0.25">
      <c r="A596" s="49"/>
      <c r="B596" s="11" t="s">
        <v>190</v>
      </c>
      <c r="C596" s="4" t="s">
        <v>27</v>
      </c>
      <c r="D596" s="14">
        <v>50</v>
      </c>
      <c r="E596" s="7"/>
      <c r="F596" s="7"/>
      <c r="G596" s="7"/>
      <c r="H596" s="7"/>
      <c r="I596" s="7"/>
      <c r="J596" s="7"/>
      <c r="K596" s="122"/>
      <c r="L596" s="117" t="s">
        <v>316</v>
      </c>
    </row>
    <row r="597" spans="1:12" x14ac:dyDescent="0.25">
      <c r="A597" s="49"/>
      <c r="B597" s="11" t="s">
        <v>25</v>
      </c>
      <c r="C597" s="4" t="s">
        <v>17</v>
      </c>
      <c r="D597" s="43">
        <v>1.2</v>
      </c>
      <c r="E597" s="7"/>
      <c r="F597" s="7"/>
      <c r="G597" s="7"/>
      <c r="H597" s="7"/>
      <c r="I597" s="7"/>
      <c r="J597" s="7"/>
      <c r="K597" s="122"/>
      <c r="L597" s="117" t="s">
        <v>300</v>
      </c>
    </row>
    <row r="598" spans="1:12" x14ac:dyDescent="0.25">
      <c r="A598" s="49">
        <v>97</v>
      </c>
      <c r="B598" s="109" t="s">
        <v>191</v>
      </c>
      <c r="C598" s="4" t="s">
        <v>19</v>
      </c>
      <c r="D598" s="62">
        <v>0.11370000000000001</v>
      </c>
      <c r="E598" s="7"/>
      <c r="F598" s="7"/>
      <c r="G598" s="7"/>
      <c r="H598" s="7"/>
      <c r="I598" s="7"/>
      <c r="J598" s="7"/>
      <c r="K598" s="122"/>
      <c r="L598" s="117"/>
    </row>
    <row r="599" spans="1:12" x14ac:dyDescent="0.25">
      <c r="A599" s="49"/>
      <c r="B599" s="11" t="s">
        <v>13</v>
      </c>
      <c r="C599" s="4" t="s">
        <v>14</v>
      </c>
      <c r="D599" s="43">
        <v>15.235800000000001</v>
      </c>
      <c r="E599" s="7"/>
      <c r="F599" s="7"/>
      <c r="G599" s="7"/>
      <c r="H599" s="7"/>
      <c r="I599" s="7"/>
      <c r="J599" s="7"/>
      <c r="K599" s="122"/>
      <c r="L599" s="117" t="s">
        <v>301</v>
      </c>
    </row>
    <row r="600" spans="1:12" x14ac:dyDescent="0.25">
      <c r="A600" s="49"/>
      <c r="B600" s="11" t="s">
        <v>23</v>
      </c>
      <c r="C600" s="4" t="s">
        <v>17</v>
      </c>
      <c r="D600" s="43">
        <v>14.667300000000001</v>
      </c>
      <c r="E600" s="7"/>
      <c r="F600" s="7"/>
      <c r="G600" s="7"/>
      <c r="H600" s="7"/>
      <c r="I600" s="7"/>
      <c r="J600" s="7"/>
      <c r="K600" s="122"/>
      <c r="L600" s="117" t="s">
        <v>301</v>
      </c>
    </row>
    <row r="601" spans="1:12" x14ac:dyDescent="0.25">
      <c r="A601" s="49"/>
      <c r="B601" s="4" t="s">
        <v>24</v>
      </c>
      <c r="C601" s="4"/>
      <c r="D601" s="43"/>
      <c r="E601" s="7"/>
      <c r="F601" s="7"/>
      <c r="G601" s="7"/>
      <c r="H601" s="7"/>
      <c r="I601" s="7"/>
      <c r="J601" s="7"/>
      <c r="K601" s="122"/>
      <c r="L601" s="117" t="s">
        <v>301</v>
      </c>
    </row>
    <row r="602" spans="1:12" x14ac:dyDescent="0.25">
      <c r="A602" s="49"/>
      <c r="B602" s="11" t="s">
        <v>192</v>
      </c>
      <c r="C602" s="4" t="s">
        <v>27</v>
      </c>
      <c r="D602" s="14">
        <v>1</v>
      </c>
      <c r="E602" s="7"/>
      <c r="F602" s="7"/>
      <c r="G602" s="7"/>
      <c r="H602" s="7"/>
      <c r="I602" s="7"/>
      <c r="J602" s="7"/>
      <c r="K602" s="122"/>
      <c r="L602" s="117" t="s">
        <v>300</v>
      </c>
    </row>
    <row r="603" spans="1:12" x14ac:dyDescent="0.25">
      <c r="A603" s="49"/>
      <c r="B603" s="11" t="s">
        <v>25</v>
      </c>
      <c r="C603" s="4" t="s">
        <v>17</v>
      </c>
      <c r="D603" s="43">
        <v>5.1392400000000009</v>
      </c>
      <c r="E603" s="7"/>
      <c r="F603" s="7"/>
      <c r="G603" s="7"/>
      <c r="H603" s="7"/>
      <c r="I603" s="7"/>
      <c r="J603" s="7"/>
      <c r="K603" s="122"/>
      <c r="L603" s="117" t="s">
        <v>300</v>
      </c>
    </row>
    <row r="604" spans="1:12" x14ac:dyDescent="0.25">
      <c r="A604" s="49">
        <v>98</v>
      </c>
      <c r="B604" s="109" t="s">
        <v>193</v>
      </c>
      <c r="C604" s="4" t="s">
        <v>19</v>
      </c>
      <c r="D604" s="62">
        <v>0.10285999999999999</v>
      </c>
      <c r="E604" s="7"/>
      <c r="F604" s="7"/>
      <c r="G604" s="7"/>
      <c r="H604" s="7"/>
      <c r="I604" s="7"/>
      <c r="J604" s="7"/>
      <c r="K604" s="122"/>
      <c r="L604" s="117"/>
    </row>
    <row r="605" spans="1:12" x14ac:dyDescent="0.25">
      <c r="A605" s="49"/>
      <c r="B605" s="11" t="s">
        <v>13</v>
      </c>
      <c r="C605" s="4" t="s">
        <v>14</v>
      </c>
      <c r="D605" s="43">
        <v>13.783239999999999</v>
      </c>
      <c r="E605" s="7"/>
      <c r="F605" s="7"/>
      <c r="G605" s="7"/>
      <c r="H605" s="7"/>
      <c r="I605" s="7"/>
      <c r="J605" s="7"/>
      <c r="K605" s="122"/>
      <c r="L605" s="117" t="s">
        <v>301</v>
      </c>
    </row>
    <row r="606" spans="1:12" x14ac:dyDescent="0.25">
      <c r="A606" s="49"/>
      <c r="B606" s="11" t="s">
        <v>23</v>
      </c>
      <c r="C606" s="4" t="s">
        <v>17</v>
      </c>
      <c r="D606" s="43">
        <v>13.268939999999999</v>
      </c>
      <c r="E606" s="7"/>
      <c r="F606" s="7"/>
      <c r="G606" s="7"/>
      <c r="H606" s="7"/>
      <c r="I606" s="7"/>
      <c r="J606" s="7"/>
      <c r="K606" s="122"/>
      <c r="L606" s="117" t="s">
        <v>301</v>
      </c>
    </row>
    <row r="607" spans="1:12" x14ac:dyDescent="0.25">
      <c r="A607" s="49"/>
      <c r="B607" s="4" t="s">
        <v>24</v>
      </c>
      <c r="C607" s="4"/>
      <c r="D607" s="43"/>
      <c r="E607" s="7"/>
      <c r="F607" s="7"/>
      <c r="G607" s="7"/>
      <c r="H607" s="7"/>
      <c r="I607" s="7"/>
      <c r="J607" s="7"/>
      <c r="K607" s="122"/>
      <c r="L607" s="117" t="s">
        <v>301</v>
      </c>
    </row>
    <row r="608" spans="1:12" x14ac:dyDescent="0.25">
      <c r="A608" s="49"/>
      <c r="B608" s="11" t="s">
        <v>196</v>
      </c>
      <c r="C608" s="4" t="s">
        <v>27</v>
      </c>
      <c r="D608" s="14">
        <v>1</v>
      </c>
      <c r="E608" s="7"/>
      <c r="F608" s="7"/>
      <c r="G608" s="7"/>
      <c r="H608" s="7"/>
      <c r="I608" s="7"/>
      <c r="J608" s="7"/>
      <c r="K608" s="122"/>
      <c r="L608" s="117" t="s">
        <v>300</v>
      </c>
    </row>
    <row r="609" spans="1:12" x14ac:dyDescent="0.25">
      <c r="A609" s="49"/>
      <c r="B609" s="11" t="s">
        <v>25</v>
      </c>
      <c r="C609" s="4" t="s">
        <v>17</v>
      </c>
      <c r="D609" s="43">
        <v>4.6492719999999998</v>
      </c>
      <c r="E609" s="7"/>
      <c r="F609" s="7"/>
      <c r="G609" s="7"/>
      <c r="H609" s="7"/>
      <c r="I609" s="7"/>
      <c r="J609" s="7"/>
      <c r="K609" s="122"/>
      <c r="L609" s="117" t="s">
        <v>300</v>
      </c>
    </row>
    <row r="610" spans="1:12" x14ac:dyDescent="0.25">
      <c r="A610" s="49">
        <v>99</v>
      </c>
      <c r="B610" s="109" t="s">
        <v>194</v>
      </c>
      <c r="C610" s="4" t="s">
        <v>19</v>
      </c>
      <c r="D610" s="62">
        <v>1.533E-2</v>
      </c>
      <c r="E610" s="7"/>
      <c r="F610" s="7"/>
      <c r="G610" s="7"/>
      <c r="H610" s="7"/>
      <c r="I610" s="7"/>
      <c r="J610" s="7"/>
      <c r="K610" s="122"/>
      <c r="L610" s="117"/>
    </row>
    <row r="611" spans="1:12" x14ac:dyDescent="0.25">
      <c r="A611" s="49"/>
      <c r="B611" s="11" t="s">
        <v>13</v>
      </c>
      <c r="C611" s="4" t="s">
        <v>14</v>
      </c>
      <c r="D611" s="43">
        <v>4.6756500000000001</v>
      </c>
      <c r="E611" s="7"/>
      <c r="F611" s="7"/>
      <c r="G611" s="7"/>
      <c r="H611" s="7"/>
      <c r="I611" s="7"/>
      <c r="J611" s="7"/>
      <c r="K611" s="122"/>
      <c r="L611" s="117" t="s">
        <v>301</v>
      </c>
    </row>
    <row r="612" spans="1:12" x14ac:dyDescent="0.25">
      <c r="A612" s="49"/>
      <c r="B612" s="11" t="s">
        <v>23</v>
      </c>
      <c r="C612" s="4" t="s">
        <v>17</v>
      </c>
      <c r="D612" s="43">
        <v>2.48346</v>
      </c>
      <c r="E612" s="7"/>
      <c r="F612" s="7"/>
      <c r="G612" s="7"/>
      <c r="H612" s="7"/>
      <c r="I612" s="7"/>
      <c r="J612" s="7"/>
      <c r="K612" s="122"/>
      <c r="L612" s="117" t="s">
        <v>301</v>
      </c>
    </row>
    <row r="613" spans="1:12" x14ac:dyDescent="0.25">
      <c r="A613" s="49"/>
      <c r="B613" s="4" t="s">
        <v>24</v>
      </c>
      <c r="C613" s="4"/>
      <c r="D613" s="43"/>
      <c r="E613" s="7"/>
      <c r="F613" s="7"/>
      <c r="G613" s="7"/>
      <c r="H613" s="7"/>
      <c r="I613" s="7"/>
      <c r="J613" s="7"/>
      <c r="K613" s="122"/>
      <c r="L613" s="117" t="s">
        <v>301</v>
      </c>
    </row>
    <row r="614" spans="1:12" x14ac:dyDescent="0.25">
      <c r="A614" s="49"/>
      <c r="B614" s="11" t="s">
        <v>195</v>
      </c>
      <c r="C614" s="4" t="s">
        <v>27</v>
      </c>
      <c r="D614" s="14">
        <v>1</v>
      </c>
      <c r="E614" s="7"/>
      <c r="F614" s="7"/>
      <c r="G614" s="7"/>
      <c r="H614" s="7"/>
      <c r="I614" s="7"/>
      <c r="J614" s="7"/>
      <c r="K614" s="122"/>
      <c r="L614" s="117" t="s">
        <v>300</v>
      </c>
    </row>
    <row r="615" spans="1:12" x14ac:dyDescent="0.25">
      <c r="A615" s="49"/>
      <c r="B615" s="11" t="s">
        <v>25</v>
      </c>
      <c r="C615" s="4" t="s">
        <v>17</v>
      </c>
      <c r="D615" s="43">
        <v>0.75423600000000002</v>
      </c>
      <c r="E615" s="7"/>
      <c r="F615" s="7"/>
      <c r="G615" s="7"/>
      <c r="H615" s="7"/>
      <c r="I615" s="7"/>
      <c r="J615" s="7"/>
      <c r="K615" s="122"/>
      <c r="L615" s="117" t="s">
        <v>300</v>
      </c>
    </row>
    <row r="616" spans="1:12" x14ac:dyDescent="0.25">
      <c r="A616" s="49">
        <v>100</v>
      </c>
      <c r="B616" s="109" t="s">
        <v>197</v>
      </c>
      <c r="C616" s="4" t="s">
        <v>19</v>
      </c>
      <c r="D616" s="62">
        <v>1.273E-2</v>
      </c>
      <c r="E616" s="7"/>
      <c r="F616" s="7"/>
      <c r="G616" s="7"/>
      <c r="H616" s="7"/>
      <c r="I616" s="7"/>
      <c r="J616" s="7"/>
      <c r="K616" s="122"/>
      <c r="L616" s="117"/>
    </row>
    <row r="617" spans="1:12" x14ac:dyDescent="0.25">
      <c r="A617" s="49"/>
      <c r="B617" s="11" t="s">
        <v>13</v>
      </c>
      <c r="C617" s="4" t="s">
        <v>14</v>
      </c>
      <c r="D617" s="43">
        <v>3.8826499999999999</v>
      </c>
      <c r="E617" s="7"/>
      <c r="F617" s="7"/>
      <c r="G617" s="7"/>
      <c r="H617" s="7"/>
      <c r="I617" s="7"/>
      <c r="J617" s="7"/>
      <c r="K617" s="131"/>
      <c r="L617" s="117" t="s">
        <v>301</v>
      </c>
    </row>
    <row r="618" spans="1:12" x14ac:dyDescent="0.25">
      <c r="A618" s="49"/>
      <c r="B618" s="11" t="s">
        <v>23</v>
      </c>
      <c r="C618" s="4" t="s">
        <v>17</v>
      </c>
      <c r="D618" s="43">
        <v>2.0622600000000002</v>
      </c>
      <c r="E618" s="7"/>
      <c r="F618" s="7"/>
      <c r="G618" s="7"/>
      <c r="H618" s="7"/>
      <c r="I618" s="7"/>
      <c r="J618" s="7"/>
      <c r="K618" s="131"/>
      <c r="L618" s="117" t="s">
        <v>301</v>
      </c>
    </row>
    <row r="619" spans="1:12" x14ac:dyDescent="0.25">
      <c r="A619" s="49"/>
      <c r="B619" s="4" t="s">
        <v>24</v>
      </c>
      <c r="C619" s="4"/>
      <c r="D619" s="43"/>
      <c r="E619" s="7"/>
      <c r="F619" s="7"/>
      <c r="G619" s="7"/>
      <c r="H619" s="7"/>
      <c r="I619" s="7"/>
      <c r="J619" s="7"/>
      <c r="K619" s="131"/>
      <c r="L619" s="117" t="s">
        <v>301</v>
      </c>
    </row>
    <row r="620" spans="1:12" x14ac:dyDescent="0.25">
      <c r="A620" s="49"/>
      <c r="B620" s="11" t="s">
        <v>198</v>
      </c>
      <c r="C620" s="4" t="s">
        <v>27</v>
      </c>
      <c r="D620" s="14">
        <v>1</v>
      </c>
      <c r="E620" s="7"/>
      <c r="F620" s="7"/>
      <c r="G620" s="7"/>
      <c r="H620" s="7"/>
      <c r="I620" s="7"/>
      <c r="J620" s="7"/>
      <c r="K620" s="131"/>
      <c r="L620" s="117" t="s">
        <v>300</v>
      </c>
    </row>
    <row r="621" spans="1:12" x14ac:dyDescent="0.25">
      <c r="A621" s="49"/>
      <c r="B621" s="11" t="s">
        <v>25</v>
      </c>
      <c r="C621" s="4" t="s">
        <v>17</v>
      </c>
      <c r="D621" s="43">
        <v>0.62631599999999998</v>
      </c>
      <c r="E621" s="7"/>
      <c r="F621" s="7"/>
      <c r="G621" s="7"/>
      <c r="H621" s="7"/>
      <c r="I621" s="7"/>
      <c r="J621" s="7"/>
      <c r="K621" s="131"/>
      <c r="L621" s="117" t="s">
        <v>300</v>
      </c>
    </row>
    <row r="622" spans="1:12" x14ac:dyDescent="0.25">
      <c r="A622" s="49">
        <v>101</v>
      </c>
      <c r="B622" s="109" t="s">
        <v>200</v>
      </c>
      <c r="C622" s="4" t="s">
        <v>19</v>
      </c>
      <c r="D622" s="62">
        <v>6.77E-3</v>
      </c>
      <c r="E622" s="7"/>
      <c r="F622" s="7"/>
      <c r="G622" s="7"/>
      <c r="H622" s="7"/>
      <c r="I622" s="7"/>
      <c r="J622" s="7"/>
      <c r="K622" s="131"/>
      <c r="L622" s="117"/>
    </row>
    <row r="623" spans="1:12" x14ac:dyDescent="0.25">
      <c r="A623" s="49"/>
      <c r="B623" s="11" t="s">
        <v>13</v>
      </c>
      <c r="C623" s="4" t="s">
        <v>14</v>
      </c>
      <c r="D623" s="43">
        <v>2.0648499999999999</v>
      </c>
      <c r="E623" s="7"/>
      <c r="F623" s="7"/>
      <c r="G623" s="7"/>
      <c r="H623" s="7"/>
      <c r="I623" s="7"/>
      <c r="J623" s="7"/>
      <c r="K623" s="131"/>
      <c r="L623" s="117" t="s">
        <v>301</v>
      </c>
    </row>
    <row r="624" spans="1:12" x14ac:dyDescent="0.25">
      <c r="A624" s="49"/>
      <c r="B624" s="11" t="s">
        <v>23</v>
      </c>
      <c r="C624" s="4" t="s">
        <v>17</v>
      </c>
      <c r="D624" s="43">
        <v>1.09674</v>
      </c>
      <c r="E624" s="7"/>
      <c r="F624" s="7"/>
      <c r="G624" s="7"/>
      <c r="H624" s="7"/>
      <c r="I624" s="7"/>
      <c r="J624" s="7"/>
      <c r="K624" s="131"/>
      <c r="L624" s="117" t="s">
        <v>301</v>
      </c>
    </row>
    <row r="625" spans="1:12" x14ac:dyDescent="0.25">
      <c r="A625" s="49"/>
      <c r="B625" s="4" t="s">
        <v>24</v>
      </c>
      <c r="C625" s="4"/>
      <c r="D625" s="43"/>
      <c r="E625" s="7"/>
      <c r="F625" s="7"/>
      <c r="G625" s="7"/>
      <c r="H625" s="7"/>
      <c r="I625" s="7"/>
      <c r="J625" s="7"/>
      <c r="K625" s="131"/>
      <c r="L625" s="117" t="s">
        <v>301</v>
      </c>
    </row>
    <row r="626" spans="1:12" x14ac:dyDescent="0.25">
      <c r="A626" s="49"/>
      <c r="B626" s="11" t="s">
        <v>199</v>
      </c>
      <c r="C626" s="4" t="s">
        <v>27</v>
      </c>
      <c r="D626" s="14">
        <v>1</v>
      </c>
      <c r="E626" s="7"/>
      <c r="F626" s="7"/>
      <c r="G626" s="7"/>
      <c r="H626" s="7"/>
      <c r="I626" s="7"/>
      <c r="J626" s="7"/>
      <c r="K626" s="131"/>
      <c r="L626" s="117" t="s">
        <v>300</v>
      </c>
    </row>
    <row r="627" spans="1:12" x14ac:dyDescent="0.25">
      <c r="A627" s="49"/>
      <c r="B627" s="11" t="s">
        <v>25</v>
      </c>
      <c r="C627" s="4" t="s">
        <v>17</v>
      </c>
      <c r="D627" s="43">
        <v>0.33308399999999999</v>
      </c>
      <c r="E627" s="7"/>
      <c r="F627" s="7"/>
      <c r="G627" s="7"/>
      <c r="H627" s="7"/>
      <c r="I627" s="7"/>
      <c r="J627" s="7"/>
      <c r="K627" s="131"/>
      <c r="L627" s="117" t="s">
        <v>300</v>
      </c>
    </row>
    <row r="628" spans="1:12" x14ac:dyDescent="0.25">
      <c r="A628" s="49">
        <v>102</v>
      </c>
      <c r="B628" s="109" t="s">
        <v>262</v>
      </c>
      <c r="C628" s="4" t="s">
        <v>27</v>
      </c>
      <c r="D628" s="65">
        <v>1</v>
      </c>
      <c r="E628" s="7"/>
      <c r="F628" s="7"/>
      <c r="G628" s="7"/>
      <c r="H628" s="7"/>
      <c r="I628" s="7"/>
      <c r="J628" s="7"/>
      <c r="K628" s="131"/>
      <c r="L628" s="117"/>
    </row>
    <row r="629" spans="1:12" x14ac:dyDescent="0.25">
      <c r="A629" s="49"/>
      <c r="B629" s="11" t="s">
        <v>13</v>
      </c>
      <c r="C629" s="4" t="s">
        <v>14</v>
      </c>
      <c r="D629" s="14">
        <v>14.5</v>
      </c>
      <c r="E629" s="7"/>
      <c r="F629" s="7"/>
      <c r="G629" s="7"/>
      <c r="H629" s="7"/>
      <c r="I629" s="7"/>
      <c r="J629" s="7"/>
      <c r="K629" s="131"/>
      <c r="L629" s="117" t="s">
        <v>301</v>
      </c>
    </row>
    <row r="630" spans="1:12" x14ac:dyDescent="0.25">
      <c r="A630" s="49"/>
      <c r="B630" s="11" t="s">
        <v>23</v>
      </c>
      <c r="C630" s="4" t="s">
        <v>17</v>
      </c>
      <c r="D630" s="43">
        <v>0.12</v>
      </c>
      <c r="E630" s="7"/>
      <c r="F630" s="7"/>
      <c r="G630" s="7"/>
      <c r="H630" s="7"/>
      <c r="I630" s="7"/>
      <c r="J630" s="7"/>
      <c r="K630" s="131"/>
      <c r="L630" s="117" t="s">
        <v>301</v>
      </c>
    </row>
    <row r="631" spans="1:12" x14ac:dyDescent="0.25">
      <c r="A631" s="49"/>
      <c r="B631" s="4" t="s">
        <v>24</v>
      </c>
      <c r="C631" s="4"/>
      <c r="D631" s="43"/>
      <c r="E631" s="7"/>
      <c r="F631" s="7"/>
      <c r="G631" s="7"/>
      <c r="H631" s="7"/>
      <c r="I631" s="7"/>
      <c r="J631" s="7"/>
      <c r="K631" s="131"/>
      <c r="L631" s="117" t="s">
        <v>301</v>
      </c>
    </row>
    <row r="632" spans="1:12" x14ac:dyDescent="0.25">
      <c r="A632" s="49"/>
      <c r="B632" s="11" t="s">
        <v>263</v>
      </c>
      <c r="C632" s="4" t="s">
        <v>27</v>
      </c>
      <c r="D632" s="14">
        <v>1</v>
      </c>
      <c r="E632" s="7"/>
      <c r="F632" s="7"/>
      <c r="G632" s="7"/>
      <c r="H632" s="7"/>
      <c r="I632" s="7"/>
      <c r="J632" s="7"/>
      <c r="K632" s="131"/>
      <c r="L632" s="117" t="s">
        <v>316</v>
      </c>
    </row>
    <row r="633" spans="1:12" x14ac:dyDescent="0.25">
      <c r="A633" s="49"/>
      <c r="B633" s="11" t="s">
        <v>25</v>
      </c>
      <c r="C633" s="4" t="s">
        <v>17</v>
      </c>
      <c r="D633" s="43">
        <v>0.18</v>
      </c>
      <c r="E633" s="7"/>
      <c r="F633" s="7"/>
      <c r="G633" s="7"/>
      <c r="H633" s="7"/>
      <c r="I633" s="7"/>
      <c r="J633" s="7"/>
      <c r="K633" s="131"/>
      <c r="L633" s="117" t="s">
        <v>300</v>
      </c>
    </row>
    <row r="634" spans="1:12" x14ac:dyDescent="0.25">
      <c r="A634" s="49">
        <v>103</v>
      </c>
      <c r="B634" s="109" t="s">
        <v>201</v>
      </c>
      <c r="C634" s="4" t="s">
        <v>27</v>
      </c>
      <c r="D634" s="65">
        <v>1</v>
      </c>
      <c r="E634" s="7"/>
      <c r="F634" s="7"/>
      <c r="G634" s="7"/>
      <c r="H634" s="7"/>
      <c r="I634" s="7"/>
      <c r="J634" s="7"/>
      <c r="K634" s="131"/>
      <c r="L634" s="117"/>
    </row>
    <row r="635" spans="1:12" x14ac:dyDescent="0.25">
      <c r="A635" s="49"/>
      <c r="B635" s="11" t="s">
        <v>13</v>
      </c>
      <c r="C635" s="4" t="s">
        <v>14</v>
      </c>
      <c r="D635" s="14">
        <v>13</v>
      </c>
      <c r="E635" s="7"/>
      <c r="F635" s="7"/>
      <c r="G635" s="7"/>
      <c r="H635" s="7"/>
      <c r="I635" s="7"/>
      <c r="J635" s="7"/>
      <c r="K635" s="131"/>
      <c r="L635" s="117" t="s">
        <v>301</v>
      </c>
    </row>
    <row r="636" spans="1:12" x14ac:dyDescent="0.25">
      <c r="A636" s="49"/>
      <c r="B636" s="11" t="s">
        <v>23</v>
      </c>
      <c r="C636" s="4" t="s">
        <v>17</v>
      </c>
      <c r="D636" s="43">
        <v>0.09</v>
      </c>
      <c r="E636" s="7"/>
      <c r="F636" s="7"/>
      <c r="G636" s="7"/>
      <c r="H636" s="7"/>
      <c r="I636" s="7"/>
      <c r="J636" s="7"/>
      <c r="K636" s="131"/>
      <c r="L636" s="117" t="s">
        <v>301</v>
      </c>
    </row>
    <row r="637" spans="1:12" x14ac:dyDescent="0.25">
      <c r="A637" s="49"/>
      <c r="B637" s="4" t="s">
        <v>24</v>
      </c>
      <c r="C637" s="4"/>
      <c r="D637" s="43"/>
      <c r="E637" s="7"/>
      <c r="F637" s="7"/>
      <c r="G637" s="7"/>
      <c r="H637" s="7"/>
      <c r="I637" s="7"/>
      <c r="J637" s="7"/>
      <c r="K637" s="131"/>
      <c r="L637" s="117" t="s">
        <v>301</v>
      </c>
    </row>
    <row r="638" spans="1:12" x14ac:dyDescent="0.25">
      <c r="A638" s="49"/>
      <c r="B638" s="11" t="s">
        <v>202</v>
      </c>
      <c r="C638" s="4" t="s">
        <v>27</v>
      </c>
      <c r="D638" s="14">
        <v>1</v>
      </c>
      <c r="E638" s="7"/>
      <c r="F638" s="7"/>
      <c r="G638" s="7"/>
      <c r="H638" s="7"/>
      <c r="I638" s="7"/>
      <c r="J638" s="7"/>
      <c r="K638" s="131"/>
      <c r="L638" s="117" t="s">
        <v>316</v>
      </c>
    </row>
    <row r="639" spans="1:12" x14ac:dyDescent="0.25">
      <c r="A639" s="49"/>
      <c r="B639" s="11" t="s">
        <v>25</v>
      </c>
      <c r="C639" s="4" t="s">
        <v>17</v>
      </c>
      <c r="D639" s="43">
        <v>0.16</v>
      </c>
      <c r="E639" s="7"/>
      <c r="F639" s="7"/>
      <c r="G639" s="7"/>
      <c r="H639" s="7"/>
      <c r="I639" s="7"/>
      <c r="J639" s="7"/>
      <c r="K639" s="131"/>
      <c r="L639" s="117" t="s">
        <v>300</v>
      </c>
    </row>
    <row r="640" spans="1:12" x14ac:dyDescent="0.25">
      <c r="A640" s="49">
        <v>104</v>
      </c>
      <c r="B640" s="109" t="s">
        <v>264</v>
      </c>
      <c r="C640" s="4" t="s">
        <v>94</v>
      </c>
      <c r="D640" s="65">
        <v>1</v>
      </c>
      <c r="E640" s="7"/>
      <c r="F640" s="7"/>
      <c r="G640" s="7"/>
      <c r="H640" s="7"/>
      <c r="I640" s="7"/>
      <c r="J640" s="7"/>
      <c r="K640" s="122"/>
      <c r="L640" s="117"/>
    </row>
    <row r="641" spans="1:12" x14ac:dyDescent="0.25">
      <c r="A641" s="49"/>
      <c r="B641" s="11" t="s">
        <v>13</v>
      </c>
      <c r="C641" s="4" t="s">
        <v>14</v>
      </c>
      <c r="D641" s="43">
        <v>6.7900000000000009</v>
      </c>
      <c r="E641" s="7"/>
      <c r="F641" s="7"/>
      <c r="G641" s="7"/>
      <c r="H641" s="7"/>
      <c r="I641" s="7"/>
      <c r="J641" s="7"/>
      <c r="K641" s="122"/>
      <c r="L641" s="117" t="s">
        <v>301</v>
      </c>
    </row>
    <row r="642" spans="1:12" x14ac:dyDescent="0.25">
      <c r="A642" s="49"/>
      <c r="B642" s="11" t="s">
        <v>23</v>
      </c>
      <c r="C642" s="4" t="s">
        <v>17</v>
      </c>
      <c r="D642" s="43">
        <v>1.7799999999999998</v>
      </c>
      <c r="E642" s="7"/>
      <c r="F642" s="7"/>
      <c r="G642" s="7"/>
      <c r="H642" s="7"/>
      <c r="I642" s="7"/>
      <c r="J642" s="7"/>
      <c r="K642" s="122"/>
      <c r="L642" s="117" t="s">
        <v>301</v>
      </c>
    </row>
    <row r="643" spans="1:12" x14ac:dyDescent="0.25">
      <c r="A643" s="49"/>
      <c r="B643" s="4" t="s">
        <v>24</v>
      </c>
      <c r="C643" s="4"/>
      <c r="D643" s="43"/>
      <c r="E643" s="7"/>
      <c r="F643" s="7"/>
      <c r="G643" s="7"/>
      <c r="H643" s="7"/>
      <c r="I643" s="7"/>
      <c r="J643" s="7"/>
      <c r="K643" s="122"/>
      <c r="L643" s="117" t="s">
        <v>301</v>
      </c>
    </row>
    <row r="644" spans="1:12" x14ac:dyDescent="0.25">
      <c r="A644" s="49"/>
      <c r="B644" s="11" t="s">
        <v>265</v>
      </c>
      <c r="C644" s="4" t="s">
        <v>94</v>
      </c>
      <c r="D644" s="14">
        <v>1</v>
      </c>
      <c r="E644" s="7"/>
      <c r="F644" s="7"/>
      <c r="G644" s="7"/>
      <c r="H644" s="7"/>
      <c r="I644" s="7"/>
      <c r="J644" s="7"/>
      <c r="K644" s="122"/>
      <c r="L644" s="117" t="s">
        <v>316</v>
      </c>
    </row>
    <row r="645" spans="1:12" x14ac:dyDescent="0.25">
      <c r="A645" s="49"/>
      <c r="B645" s="11" t="s">
        <v>25</v>
      </c>
      <c r="C645" s="4" t="s">
        <v>17</v>
      </c>
      <c r="D645" s="43">
        <v>0.37000000000000005</v>
      </c>
      <c r="E645" s="7"/>
      <c r="F645" s="7"/>
      <c r="G645" s="7"/>
      <c r="H645" s="7"/>
      <c r="I645" s="7"/>
      <c r="J645" s="7"/>
      <c r="K645" s="131"/>
      <c r="L645" s="117" t="s">
        <v>300</v>
      </c>
    </row>
    <row r="646" spans="1:12" x14ac:dyDescent="0.25">
      <c r="A646" s="49">
        <v>105</v>
      </c>
      <c r="B646" s="109" t="s">
        <v>210</v>
      </c>
      <c r="C646" s="4" t="s">
        <v>94</v>
      </c>
      <c r="D646" s="65">
        <v>1</v>
      </c>
      <c r="E646" s="7"/>
      <c r="F646" s="7"/>
      <c r="G646" s="7"/>
      <c r="H646" s="7"/>
      <c r="I646" s="7"/>
      <c r="J646" s="7"/>
      <c r="K646" s="122"/>
      <c r="L646" s="117"/>
    </row>
    <row r="647" spans="1:12" x14ac:dyDescent="0.25">
      <c r="A647" s="49"/>
      <c r="B647" s="11" t="s">
        <v>13</v>
      </c>
      <c r="C647" s="4" t="s">
        <v>14</v>
      </c>
      <c r="D647" s="43">
        <v>4.67</v>
      </c>
      <c r="E647" s="7"/>
      <c r="F647" s="7"/>
      <c r="G647" s="7"/>
      <c r="H647" s="7"/>
      <c r="I647" s="7"/>
      <c r="J647" s="7"/>
      <c r="K647" s="122"/>
      <c r="L647" s="117" t="s">
        <v>301</v>
      </c>
    </row>
    <row r="648" spans="1:12" x14ac:dyDescent="0.25">
      <c r="A648" s="49"/>
      <c r="B648" s="11" t="s">
        <v>23</v>
      </c>
      <c r="C648" s="4" t="s">
        <v>17</v>
      </c>
      <c r="D648" s="43">
        <v>0.9</v>
      </c>
      <c r="E648" s="7"/>
      <c r="F648" s="7"/>
      <c r="G648" s="7"/>
      <c r="H648" s="7"/>
      <c r="I648" s="7"/>
      <c r="J648" s="7"/>
      <c r="K648" s="122"/>
      <c r="L648" s="117" t="s">
        <v>301</v>
      </c>
    </row>
    <row r="649" spans="1:12" x14ac:dyDescent="0.25">
      <c r="A649" s="49"/>
      <c r="B649" s="4" t="s">
        <v>24</v>
      </c>
      <c r="C649" s="4"/>
      <c r="D649" s="43"/>
      <c r="E649" s="7"/>
      <c r="F649" s="7"/>
      <c r="G649" s="7"/>
      <c r="H649" s="7"/>
      <c r="I649" s="7"/>
      <c r="J649" s="7"/>
      <c r="K649" s="122"/>
      <c r="L649" s="117" t="s">
        <v>301</v>
      </c>
    </row>
    <row r="650" spans="1:12" x14ac:dyDescent="0.25">
      <c r="A650" s="49"/>
      <c r="B650" s="11" t="s">
        <v>211</v>
      </c>
      <c r="C650" s="4" t="s">
        <v>94</v>
      </c>
      <c r="D650" s="14">
        <v>1</v>
      </c>
      <c r="E650" s="7"/>
      <c r="F650" s="7"/>
      <c r="G650" s="7"/>
      <c r="H650" s="7"/>
      <c r="I650" s="7"/>
      <c r="J650" s="7"/>
      <c r="K650" s="122"/>
      <c r="L650" s="117" t="s">
        <v>316</v>
      </c>
    </row>
    <row r="651" spans="1:12" x14ac:dyDescent="0.25">
      <c r="A651" s="49"/>
      <c r="B651" s="11" t="s">
        <v>25</v>
      </c>
      <c r="C651" s="4" t="s">
        <v>17</v>
      </c>
      <c r="D651" s="43">
        <v>0.17</v>
      </c>
      <c r="E651" s="7"/>
      <c r="F651" s="7"/>
      <c r="G651" s="7"/>
      <c r="H651" s="7"/>
      <c r="I651" s="7"/>
      <c r="J651" s="7"/>
      <c r="K651" s="131"/>
      <c r="L651" s="117" t="s">
        <v>300</v>
      </c>
    </row>
    <row r="652" spans="1:12" x14ac:dyDescent="0.25">
      <c r="A652" s="49">
        <v>106</v>
      </c>
      <c r="B652" s="109" t="s">
        <v>93</v>
      </c>
      <c r="C652" s="4" t="s">
        <v>94</v>
      </c>
      <c r="D652" s="65">
        <v>50</v>
      </c>
      <c r="E652" s="7"/>
      <c r="F652" s="7"/>
      <c r="G652" s="7"/>
      <c r="H652" s="7"/>
      <c r="I652" s="7"/>
      <c r="J652" s="7"/>
      <c r="K652" s="122"/>
      <c r="L652" s="117"/>
    </row>
    <row r="653" spans="1:12" x14ac:dyDescent="0.25">
      <c r="A653" s="49"/>
      <c r="B653" s="11" t="s">
        <v>13</v>
      </c>
      <c r="C653" s="4" t="s">
        <v>14</v>
      </c>
      <c r="D653" s="43">
        <v>53</v>
      </c>
      <c r="E653" s="7"/>
      <c r="F653" s="7"/>
      <c r="G653" s="7"/>
      <c r="H653" s="7"/>
      <c r="I653" s="7"/>
      <c r="J653" s="7"/>
      <c r="K653" s="122"/>
      <c r="L653" s="117" t="s">
        <v>301</v>
      </c>
    </row>
    <row r="654" spans="1:12" x14ac:dyDescent="0.25">
      <c r="A654" s="49"/>
      <c r="B654" s="11" t="s">
        <v>23</v>
      </c>
      <c r="C654" s="4" t="s">
        <v>17</v>
      </c>
      <c r="D654" s="43">
        <v>8</v>
      </c>
      <c r="E654" s="7"/>
      <c r="F654" s="7"/>
      <c r="G654" s="7"/>
      <c r="H654" s="7"/>
      <c r="I654" s="7"/>
      <c r="J654" s="7"/>
      <c r="K654" s="122"/>
      <c r="L654" s="117" t="s">
        <v>301</v>
      </c>
    </row>
    <row r="655" spans="1:12" x14ac:dyDescent="0.25">
      <c r="A655" s="49"/>
      <c r="B655" s="4" t="s">
        <v>24</v>
      </c>
      <c r="C655" s="4"/>
      <c r="D655" s="43"/>
      <c r="E655" s="7"/>
      <c r="F655" s="7"/>
      <c r="G655" s="7"/>
      <c r="H655" s="7"/>
      <c r="I655" s="7"/>
      <c r="J655" s="7"/>
      <c r="K655" s="122"/>
      <c r="L655" s="117" t="s">
        <v>301</v>
      </c>
    </row>
    <row r="656" spans="1:12" x14ac:dyDescent="0.25">
      <c r="A656" s="49"/>
      <c r="B656" s="11" t="s">
        <v>95</v>
      </c>
      <c r="C656" s="4" t="s">
        <v>94</v>
      </c>
      <c r="D656" s="14">
        <v>50</v>
      </c>
      <c r="E656" s="7"/>
      <c r="F656" s="7"/>
      <c r="G656" s="7"/>
      <c r="H656" s="7"/>
      <c r="I656" s="7"/>
      <c r="J656" s="7"/>
      <c r="K656" s="122"/>
      <c r="L656" s="117" t="s">
        <v>316</v>
      </c>
    </row>
    <row r="657" spans="1:16130" x14ac:dyDescent="0.25">
      <c r="A657" s="49"/>
      <c r="B657" s="11" t="s">
        <v>25</v>
      </c>
      <c r="C657" s="4" t="s">
        <v>17</v>
      </c>
      <c r="D657" s="43">
        <v>1</v>
      </c>
      <c r="E657" s="7"/>
      <c r="F657" s="7"/>
      <c r="G657" s="7"/>
      <c r="H657" s="7"/>
      <c r="I657" s="7"/>
      <c r="J657" s="7"/>
      <c r="K657" s="131"/>
      <c r="L657" s="117" t="s">
        <v>300</v>
      </c>
    </row>
    <row r="658" spans="1:16130" x14ac:dyDescent="0.25">
      <c r="A658" s="49">
        <v>107</v>
      </c>
      <c r="B658" s="109" t="s">
        <v>203</v>
      </c>
      <c r="C658" s="4" t="s">
        <v>94</v>
      </c>
      <c r="D658" s="65">
        <v>50</v>
      </c>
      <c r="E658" s="7"/>
      <c r="F658" s="7"/>
      <c r="G658" s="7"/>
      <c r="H658" s="7"/>
      <c r="I658" s="7"/>
      <c r="J658" s="7"/>
      <c r="K658" s="131"/>
      <c r="L658" s="117"/>
    </row>
    <row r="659" spans="1:16130" x14ac:dyDescent="0.25">
      <c r="A659" s="49"/>
      <c r="B659" s="11" t="s">
        <v>13</v>
      </c>
      <c r="C659" s="4" t="s">
        <v>17</v>
      </c>
      <c r="D659" s="43">
        <v>79.5</v>
      </c>
      <c r="E659" s="7"/>
      <c r="F659" s="7"/>
      <c r="G659" s="7"/>
      <c r="H659" s="7"/>
      <c r="I659" s="7"/>
      <c r="J659" s="7"/>
      <c r="K659" s="131"/>
      <c r="L659" s="117" t="s">
        <v>301</v>
      </c>
    </row>
    <row r="660" spans="1:16130" x14ac:dyDescent="0.25">
      <c r="A660" s="49"/>
      <c r="B660" s="11" t="s">
        <v>23</v>
      </c>
      <c r="C660" s="4" t="s">
        <v>17</v>
      </c>
      <c r="D660" s="43">
        <v>31.5</v>
      </c>
      <c r="E660" s="7"/>
      <c r="F660" s="7"/>
      <c r="G660" s="7"/>
      <c r="H660" s="7"/>
      <c r="I660" s="7"/>
      <c r="J660" s="7"/>
      <c r="K660" s="131"/>
      <c r="L660" s="117" t="s">
        <v>301</v>
      </c>
    </row>
    <row r="661" spans="1:16130" x14ac:dyDescent="0.25">
      <c r="A661" s="49"/>
      <c r="B661" s="4" t="s">
        <v>24</v>
      </c>
      <c r="C661" s="4"/>
      <c r="D661" s="43"/>
      <c r="E661" s="7"/>
      <c r="F661" s="7"/>
      <c r="G661" s="7"/>
      <c r="H661" s="7"/>
      <c r="I661" s="7"/>
      <c r="J661" s="7"/>
      <c r="K661" s="131"/>
      <c r="L661" s="117" t="s">
        <v>301</v>
      </c>
    </row>
    <row r="662" spans="1:16130" x14ac:dyDescent="0.25">
      <c r="A662" s="49"/>
      <c r="B662" s="11" t="s">
        <v>204</v>
      </c>
      <c r="C662" s="4" t="s">
        <v>94</v>
      </c>
      <c r="D662" s="14">
        <v>50</v>
      </c>
      <c r="E662" s="7"/>
      <c r="F662" s="7"/>
      <c r="G662" s="7"/>
      <c r="H662" s="7"/>
      <c r="I662" s="7"/>
      <c r="J662" s="7"/>
      <c r="K662" s="131"/>
      <c r="L662" s="117" t="s">
        <v>316</v>
      </c>
    </row>
    <row r="663" spans="1:16130" s="34" customFormat="1" x14ac:dyDescent="0.25">
      <c r="A663" s="33"/>
      <c r="B663" s="5" t="s">
        <v>96</v>
      </c>
      <c r="C663" s="6" t="s">
        <v>27</v>
      </c>
      <c r="D663" s="45">
        <v>100</v>
      </c>
      <c r="E663" s="7"/>
      <c r="F663" s="7"/>
      <c r="G663" s="7"/>
      <c r="H663" s="7"/>
      <c r="I663" s="7"/>
      <c r="J663" s="7"/>
      <c r="K663" s="131"/>
      <c r="L663" s="117" t="s">
        <v>300</v>
      </c>
    </row>
    <row r="664" spans="1:16130" x14ac:dyDescent="0.25">
      <c r="A664" s="58"/>
      <c r="B664" s="111" t="s">
        <v>25</v>
      </c>
      <c r="C664" s="74" t="s">
        <v>17</v>
      </c>
      <c r="D664" s="75">
        <v>83</v>
      </c>
      <c r="E664" s="130"/>
      <c r="F664" s="130"/>
      <c r="G664" s="130"/>
      <c r="H664" s="130"/>
      <c r="I664" s="130"/>
      <c r="J664" s="130"/>
      <c r="K664" s="131"/>
      <c r="L664" s="117" t="s">
        <v>300</v>
      </c>
    </row>
    <row r="665" spans="1:16130" s="34" customFormat="1" x14ac:dyDescent="0.25">
      <c r="A665" s="33">
        <v>108</v>
      </c>
      <c r="B665" s="85" t="s">
        <v>205</v>
      </c>
      <c r="C665" s="6" t="s">
        <v>19</v>
      </c>
      <c r="D665" s="76">
        <v>6.7000000000000002E-3</v>
      </c>
      <c r="E665" s="7"/>
      <c r="F665" s="7"/>
      <c r="G665" s="7"/>
      <c r="H665" s="7"/>
      <c r="I665" s="7"/>
      <c r="J665" s="7"/>
      <c r="K665" s="131"/>
      <c r="L665" s="117"/>
    </row>
    <row r="666" spans="1:16130" s="34" customFormat="1" x14ac:dyDescent="0.25">
      <c r="A666" s="33"/>
      <c r="B666" s="5" t="s">
        <v>13</v>
      </c>
      <c r="C666" s="6" t="s">
        <v>14</v>
      </c>
      <c r="D666" s="10">
        <v>2.0434999999999999</v>
      </c>
      <c r="E666" s="7"/>
      <c r="F666" s="7"/>
      <c r="G666" s="7"/>
      <c r="H666" s="7"/>
      <c r="I666" s="7"/>
      <c r="J666" s="7"/>
      <c r="K666" s="131"/>
      <c r="L666" s="117" t="s">
        <v>301</v>
      </c>
    </row>
    <row r="667" spans="1:16130" s="34" customFormat="1" x14ac:dyDescent="0.25">
      <c r="A667" s="33"/>
      <c r="B667" s="5" t="s">
        <v>23</v>
      </c>
      <c r="C667" s="6" t="s">
        <v>17</v>
      </c>
      <c r="D667" s="10">
        <v>1.0854000000000001</v>
      </c>
      <c r="E667" s="7"/>
      <c r="F667" s="7"/>
      <c r="G667" s="7"/>
      <c r="H667" s="7"/>
      <c r="I667" s="7"/>
      <c r="J667" s="7"/>
      <c r="K667" s="131"/>
      <c r="L667" s="117" t="s">
        <v>301</v>
      </c>
    </row>
    <row r="668" spans="1:16130" s="34" customFormat="1" x14ac:dyDescent="0.25">
      <c r="A668" s="33"/>
      <c r="B668" s="6" t="s">
        <v>24</v>
      </c>
      <c r="C668" s="6"/>
      <c r="D668" s="10"/>
      <c r="E668" s="7"/>
      <c r="F668" s="7"/>
      <c r="G668" s="7"/>
      <c r="H668" s="7"/>
      <c r="I668" s="7"/>
      <c r="J668" s="7"/>
      <c r="K668" s="125"/>
      <c r="L668" s="117" t="s">
        <v>301</v>
      </c>
    </row>
    <row r="669" spans="1:16130" s="34" customFormat="1" x14ac:dyDescent="0.25">
      <c r="A669" s="33"/>
      <c r="B669" s="8" t="s">
        <v>97</v>
      </c>
      <c r="C669" s="6" t="s">
        <v>27</v>
      </c>
      <c r="D669" s="45">
        <v>50</v>
      </c>
      <c r="E669" s="7"/>
      <c r="F669" s="7"/>
      <c r="G669" s="7"/>
      <c r="H669" s="7"/>
      <c r="I669" s="7"/>
      <c r="J669" s="7"/>
      <c r="K669" s="125"/>
      <c r="L669" s="117" t="s">
        <v>300</v>
      </c>
    </row>
    <row r="670" spans="1:16130" s="34" customFormat="1" x14ac:dyDescent="0.25">
      <c r="A670" s="33"/>
      <c r="B670" s="5" t="s">
        <v>25</v>
      </c>
      <c r="C670" s="6" t="s">
        <v>17</v>
      </c>
      <c r="D670" s="10">
        <v>0.32964000000000004</v>
      </c>
      <c r="E670" s="7"/>
      <c r="F670" s="7"/>
      <c r="G670" s="7"/>
      <c r="H670" s="7"/>
      <c r="I670" s="7"/>
      <c r="J670" s="7"/>
      <c r="K670" s="125"/>
      <c r="L670" s="117" t="s">
        <v>300</v>
      </c>
    </row>
    <row r="671" spans="1:16130" x14ac:dyDescent="0.25">
      <c r="A671" s="49">
        <v>109</v>
      </c>
      <c r="B671" s="109" t="s">
        <v>267</v>
      </c>
      <c r="C671" s="4" t="s">
        <v>27</v>
      </c>
      <c r="D671" s="56">
        <v>2</v>
      </c>
      <c r="E671" s="7"/>
      <c r="F671" s="7"/>
      <c r="G671" s="7"/>
      <c r="H671" s="7"/>
      <c r="I671" s="7"/>
      <c r="J671" s="7"/>
      <c r="K671" s="122"/>
      <c r="L671" s="117"/>
      <c r="IL671" s="73">
        <v>18</v>
      </c>
      <c r="IM671" s="99" t="s">
        <v>137</v>
      </c>
      <c r="IN671" s="109" t="s">
        <v>138</v>
      </c>
      <c r="IO671" s="4" t="s">
        <v>27</v>
      </c>
      <c r="IP671" s="4"/>
      <c r="IQ671" s="71">
        <v>22</v>
      </c>
      <c r="IR671" s="4"/>
      <c r="IS671" s="43"/>
      <c r="IT671" s="4"/>
      <c r="IU671" s="43"/>
      <c r="IV671" s="4"/>
      <c r="IW671" s="43"/>
      <c r="IX671" s="51"/>
      <c r="SH671" s="73">
        <v>18</v>
      </c>
      <c r="SI671" s="99" t="s">
        <v>137</v>
      </c>
      <c r="SJ671" s="109" t="s">
        <v>138</v>
      </c>
      <c r="SK671" s="4" t="s">
        <v>27</v>
      </c>
      <c r="SL671" s="4"/>
      <c r="SM671" s="71">
        <v>22</v>
      </c>
      <c r="SN671" s="4"/>
      <c r="SO671" s="43"/>
      <c r="SP671" s="4"/>
      <c r="SQ671" s="43"/>
      <c r="SR671" s="4"/>
      <c r="SS671" s="43"/>
      <c r="ST671" s="51"/>
      <c r="ACD671" s="73">
        <v>18</v>
      </c>
      <c r="ACE671" s="99" t="s">
        <v>137</v>
      </c>
      <c r="ACF671" s="109" t="s">
        <v>138</v>
      </c>
      <c r="ACG671" s="4" t="s">
        <v>27</v>
      </c>
      <c r="ACH671" s="4"/>
      <c r="ACI671" s="71">
        <v>22</v>
      </c>
      <c r="ACJ671" s="4"/>
      <c r="ACK671" s="43"/>
      <c r="ACL671" s="4"/>
      <c r="ACM671" s="43"/>
      <c r="ACN671" s="4"/>
      <c r="ACO671" s="43"/>
      <c r="ACP671" s="51"/>
      <c r="ALZ671" s="73">
        <v>18</v>
      </c>
      <c r="AMA671" s="99" t="s">
        <v>137</v>
      </c>
      <c r="AMB671" s="109" t="s">
        <v>138</v>
      </c>
      <c r="AMC671" s="4" t="s">
        <v>27</v>
      </c>
      <c r="AMD671" s="4"/>
      <c r="AME671" s="71">
        <v>22</v>
      </c>
      <c r="AMF671" s="4"/>
      <c r="AMG671" s="43"/>
      <c r="AMH671" s="4"/>
      <c r="AMI671" s="43"/>
      <c r="AMJ671" s="4"/>
      <c r="AMK671" s="43"/>
      <c r="AML671" s="51"/>
      <c r="AVV671" s="73">
        <v>18</v>
      </c>
      <c r="AVW671" s="99" t="s">
        <v>137</v>
      </c>
      <c r="AVX671" s="109" t="s">
        <v>138</v>
      </c>
      <c r="AVY671" s="4" t="s">
        <v>27</v>
      </c>
      <c r="AVZ671" s="4"/>
      <c r="AWA671" s="71">
        <v>22</v>
      </c>
      <c r="AWB671" s="4"/>
      <c r="AWC671" s="43"/>
      <c r="AWD671" s="4"/>
      <c r="AWE671" s="43"/>
      <c r="AWF671" s="4"/>
      <c r="AWG671" s="43"/>
      <c r="AWH671" s="51"/>
      <c r="BFR671" s="73">
        <v>18</v>
      </c>
      <c r="BFS671" s="99" t="s">
        <v>137</v>
      </c>
      <c r="BFT671" s="109" t="s">
        <v>138</v>
      </c>
      <c r="BFU671" s="4" t="s">
        <v>27</v>
      </c>
      <c r="BFV671" s="4"/>
      <c r="BFW671" s="71">
        <v>22</v>
      </c>
      <c r="BFX671" s="4"/>
      <c r="BFY671" s="43"/>
      <c r="BFZ671" s="4"/>
      <c r="BGA671" s="43"/>
      <c r="BGB671" s="4"/>
      <c r="BGC671" s="43"/>
      <c r="BGD671" s="51"/>
      <c r="BPN671" s="73">
        <v>18</v>
      </c>
      <c r="BPO671" s="99" t="s">
        <v>137</v>
      </c>
      <c r="BPP671" s="109" t="s">
        <v>138</v>
      </c>
      <c r="BPQ671" s="4" t="s">
        <v>27</v>
      </c>
      <c r="BPR671" s="4"/>
      <c r="BPS671" s="71">
        <v>22</v>
      </c>
      <c r="BPT671" s="4"/>
      <c r="BPU671" s="43"/>
      <c r="BPV671" s="4"/>
      <c r="BPW671" s="43"/>
      <c r="BPX671" s="4"/>
      <c r="BPY671" s="43"/>
      <c r="BPZ671" s="51"/>
      <c r="BZJ671" s="73">
        <v>18</v>
      </c>
      <c r="BZK671" s="99" t="s">
        <v>137</v>
      </c>
      <c r="BZL671" s="109" t="s">
        <v>138</v>
      </c>
      <c r="BZM671" s="4" t="s">
        <v>27</v>
      </c>
      <c r="BZN671" s="4"/>
      <c r="BZO671" s="71">
        <v>22</v>
      </c>
      <c r="BZP671" s="4"/>
      <c r="BZQ671" s="43"/>
      <c r="BZR671" s="4"/>
      <c r="BZS671" s="43"/>
      <c r="BZT671" s="4"/>
      <c r="BZU671" s="43"/>
      <c r="BZV671" s="51"/>
      <c r="CJF671" s="73">
        <v>18</v>
      </c>
      <c r="CJG671" s="99" t="s">
        <v>137</v>
      </c>
      <c r="CJH671" s="109" t="s">
        <v>138</v>
      </c>
      <c r="CJI671" s="4" t="s">
        <v>27</v>
      </c>
      <c r="CJJ671" s="4"/>
      <c r="CJK671" s="71">
        <v>22</v>
      </c>
      <c r="CJL671" s="4"/>
      <c r="CJM671" s="43"/>
      <c r="CJN671" s="4"/>
      <c r="CJO671" s="43"/>
      <c r="CJP671" s="4"/>
      <c r="CJQ671" s="43"/>
      <c r="CJR671" s="51"/>
      <c r="CTB671" s="73">
        <v>18</v>
      </c>
      <c r="CTC671" s="99" t="s">
        <v>137</v>
      </c>
      <c r="CTD671" s="109" t="s">
        <v>138</v>
      </c>
      <c r="CTE671" s="4" t="s">
        <v>27</v>
      </c>
      <c r="CTF671" s="4"/>
      <c r="CTG671" s="71">
        <v>22</v>
      </c>
      <c r="CTH671" s="4"/>
      <c r="CTI671" s="43"/>
      <c r="CTJ671" s="4"/>
      <c r="CTK671" s="43"/>
      <c r="CTL671" s="4"/>
      <c r="CTM671" s="43"/>
      <c r="CTN671" s="51"/>
      <c r="DCX671" s="73">
        <v>18</v>
      </c>
      <c r="DCY671" s="99" t="s">
        <v>137</v>
      </c>
      <c r="DCZ671" s="109" t="s">
        <v>138</v>
      </c>
      <c r="DDA671" s="4" t="s">
        <v>27</v>
      </c>
      <c r="DDB671" s="4"/>
      <c r="DDC671" s="71">
        <v>22</v>
      </c>
      <c r="DDD671" s="4"/>
      <c r="DDE671" s="43"/>
      <c r="DDF671" s="4"/>
      <c r="DDG671" s="43"/>
      <c r="DDH671" s="4"/>
      <c r="DDI671" s="43"/>
      <c r="DDJ671" s="51"/>
      <c r="DMT671" s="73">
        <v>18</v>
      </c>
      <c r="DMU671" s="99" t="s">
        <v>137</v>
      </c>
      <c r="DMV671" s="109" t="s">
        <v>138</v>
      </c>
      <c r="DMW671" s="4" t="s">
        <v>27</v>
      </c>
      <c r="DMX671" s="4"/>
      <c r="DMY671" s="71">
        <v>22</v>
      </c>
      <c r="DMZ671" s="4"/>
      <c r="DNA671" s="43"/>
      <c r="DNB671" s="4"/>
      <c r="DNC671" s="43"/>
      <c r="DND671" s="4"/>
      <c r="DNE671" s="43"/>
      <c r="DNF671" s="51"/>
      <c r="DWP671" s="73">
        <v>18</v>
      </c>
      <c r="DWQ671" s="99" t="s">
        <v>137</v>
      </c>
      <c r="DWR671" s="109" t="s">
        <v>138</v>
      </c>
      <c r="DWS671" s="4" t="s">
        <v>27</v>
      </c>
      <c r="DWT671" s="4"/>
      <c r="DWU671" s="71">
        <v>22</v>
      </c>
      <c r="DWV671" s="4"/>
      <c r="DWW671" s="43"/>
      <c r="DWX671" s="4"/>
      <c r="DWY671" s="43"/>
      <c r="DWZ671" s="4"/>
      <c r="DXA671" s="43"/>
      <c r="DXB671" s="51"/>
      <c r="EGL671" s="73">
        <v>18</v>
      </c>
      <c r="EGM671" s="99" t="s">
        <v>137</v>
      </c>
      <c r="EGN671" s="109" t="s">
        <v>138</v>
      </c>
      <c r="EGO671" s="4" t="s">
        <v>27</v>
      </c>
      <c r="EGP671" s="4"/>
      <c r="EGQ671" s="71">
        <v>22</v>
      </c>
      <c r="EGR671" s="4"/>
      <c r="EGS671" s="43"/>
      <c r="EGT671" s="4"/>
      <c r="EGU671" s="43"/>
      <c r="EGV671" s="4"/>
      <c r="EGW671" s="43"/>
      <c r="EGX671" s="51"/>
      <c r="EQH671" s="73">
        <v>18</v>
      </c>
      <c r="EQI671" s="99" t="s">
        <v>137</v>
      </c>
      <c r="EQJ671" s="109" t="s">
        <v>138</v>
      </c>
      <c r="EQK671" s="4" t="s">
        <v>27</v>
      </c>
      <c r="EQL671" s="4"/>
      <c r="EQM671" s="71">
        <v>22</v>
      </c>
      <c r="EQN671" s="4"/>
      <c r="EQO671" s="43"/>
      <c r="EQP671" s="4"/>
      <c r="EQQ671" s="43"/>
      <c r="EQR671" s="4"/>
      <c r="EQS671" s="43"/>
      <c r="EQT671" s="51"/>
      <c r="FAD671" s="73">
        <v>18</v>
      </c>
      <c r="FAE671" s="99" t="s">
        <v>137</v>
      </c>
      <c r="FAF671" s="109" t="s">
        <v>138</v>
      </c>
      <c r="FAG671" s="4" t="s">
        <v>27</v>
      </c>
      <c r="FAH671" s="4"/>
      <c r="FAI671" s="71">
        <v>22</v>
      </c>
      <c r="FAJ671" s="4"/>
      <c r="FAK671" s="43"/>
      <c r="FAL671" s="4"/>
      <c r="FAM671" s="43"/>
      <c r="FAN671" s="4"/>
      <c r="FAO671" s="43"/>
      <c r="FAP671" s="51"/>
      <c r="FJZ671" s="73">
        <v>18</v>
      </c>
      <c r="FKA671" s="99" t="s">
        <v>137</v>
      </c>
      <c r="FKB671" s="109" t="s">
        <v>138</v>
      </c>
      <c r="FKC671" s="4" t="s">
        <v>27</v>
      </c>
      <c r="FKD671" s="4"/>
      <c r="FKE671" s="71">
        <v>22</v>
      </c>
      <c r="FKF671" s="4"/>
      <c r="FKG671" s="43"/>
      <c r="FKH671" s="4"/>
      <c r="FKI671" s="43"/>
      <c r="FKJ671" s="4"/>
      <c r="FKK671" s="43"/>
      <c r="FKL671" s="51"/>
      <c r="FTV671" s="73">
        <v>18</v>
      </c>
      <c r="FTW671" s="99" t="s">
        <v>137</v>
      </c>
      <c r="FTX671" s="109" t="s">
        <v>138</v>
      </c>
      <c r="FTY671" s="4" t="s">
        <v>27</v>
      </c>
      <c r="FTZ671" s="4"/>
      <c r="FUA671" s="71">
        <v>22</v>
      </c>
      <c r="FUB671" s="4"/>
      <c r="FUC671" s="43"/>
      <c r="FUD671" s="4"/>
      <c r="FUE671" s="43"/>
      <c r="FUF671" s="4"/>
      <c r="FUG671" s="43"/>
      <c r="FUH671" s="51"/>
      <c r="GDR671" s="73">
        <v>18</v>
      </c>
      <c r="GDS671" s="99" t="s">
        <v>137</v>
      </c>
      <c r="GDT671" s="109" t="s">
        <v>138</v>
      </c>
      <c r="GDU671" s="4" t="s">
        <v>27</v>
      </c>
      <c r="GDV671" s="4"/>
      <c r="GDW671" s="71">
        <v>22</v>
      </c>
      <c r="GDX671" s="4"/>
      <c r="GDY671" s="43"/>
      <c r="GDZ671" s="4"/>
      <c r="GEA671" s="43"/>
      <c r="GEB671" s="4"/>
      <c r="GEC671" s="43"/>
      <c r="GED671" s="51"/>
      <c r="GNN671" s="73">
        <v>18</v>
      </c>
      <c r="GNO671" s="99" t="s">
        <v>137</v>
      </c>
      <c r="GNP671" s="109" t="s">
        <v>138</v>
      </c>
      <c r="GNQ671" s="4" t="s">
        <v>27</v>
      </c>
      <c r="GNR671" s="4"/>
      <c r="GNS671" s="71">
        <v>22</v>
      </c>
      <c r="GNT671" s="4"/>
      <c r="GNU671" s="43"/>
      <c r="GNV671" s="4"/>
      <c r="GNW671" s="43"/>
      <c r="GNX671" s="4"/>
      <c r="GNY671" s="43"/>
      <c r="GNZ671" s="51"/>
      <c r="GXJ671" s="73">
        <v>18</v>
      </c>
      <c r="GXK671" s="99" t="s">
        <v>137</v>
      </c>
      <c r="GXL671" s="109" t="s">
        <v>138</v>
      </c>
      <c r="GXM671" s="4" t="s">
        <v>27</v>
      </c>
      <c r="GXN671" s="4"/>
      <c r="GXO671" s="71">
        <v>22</v>
      </c>
      <c r="GXP671" s="4"/>
      <c r="GXQ671" s="43"/>
      <c r="GXR671" s="4"/>
      <c r="GXS671" s="43"/>
      <c r="GXT671" s="4"/>
      <c r="GXU671" s="43"/>
      <c r="GXV671" s="51"/>
      <c r="HHF671" s="73">
        <v>18</v>
      </c>
      <c r="HHG671" s="99" t="s">
        <v>137</v>
      </c>
      <c r="HHH671" s="109" t="s">
        <v>138</v>
      </c>
      <c r="HHI671" s="4" t="s">
        <v>27</v>
      </c>
      <c r="HHJ671" s="4"/>
      <c r="HHK671" s="71">
        <v>22</v>
      </c>
      <c r="HHL671" s="4"/>
      <c r="HHM671" s="43"/>
      <c r="HHN671" s="4"/>
      <c r="HHO671" s="43"/>
      <c r="HHP671" s="4"/>
      <c r="HHQ671" s="43"/>
      <c r="HHR671" s="51"/>
      <c r="HRB671" s="73">
        <v>18</v>
      </c>
      <c r="HRC671" s="99" t="s">
        <v>137</v>
      </c>
      <c r="HRD671" s="109" t="s">
        <v>138</v>
      </c>
      <c r="HRE671" s="4" t="s">
        <v>27</v>
      </c>
      <c r="HRF671" s="4"/>
      <c r="HRG671" s="71">
        <v>22</v>
      </c>
      <c r="HRH671" s="4"/>
      <c r="HRI671" s="43"/>
      <c r="HRJ671" s="4"/>
      <c r="HRK671" s="43"/>
      <c r="HRL671" s="4"/>
      <c r="HRM671" s="43"/>
      <c r="HRN671" s="51"/>
      <c r="IAX671" s="73">
        <v>18</v>
      </c>
      <c r="IAY671" s="99" t="s">
        <v>137</v>
      </c>
      <c r="IAZ671" s="109" t="s">
        <v>138</v>
      </c>
      <c r="IBA671" s="4" t="s">
        <v>27</v>
      </c>
      <c r="IBB671" s="4"/>
      <c r="IBC671" s="71">
        <v>22</v>
      </c>
      <c r="IBD671" s="4"/>
      <c r="IBE671" s="43"/>
      <c r="IBF671" s="4"/>
      <c r="IBG671" s="43"/>
      <c r="IBH671" s="4"/>
      <c r="IBI671" s="43"/>
      <c r="IBJ671" s="51"/>
      <c r="IKT671" s="73">
        <v>18</v>
      </c>
      <c r="IKU671" s="99" t="s">
        <v>137</v>
      </c>
      <c r="IKV671" s="109" t="s">
        <v>138</v>
      </c>
      <c r="IKW671" s="4" t="s">
        <v>27</v>
      </c>
      <c r="IKX671" s="4"/>
      <c r="IKY671" s="71">
        <v>22</v>
      </c>
      <c r="IKZ671" s="4"/>
      <c r="ILA671" s="43"/>
      <c r="ILB671" s="4"/>
      <c r="ILC671" s="43"/>
      <c r="ILD671" s="4"/>
      <c r="ILE671" s="43"/>
      <c r="ILF671" s="51"/>
      <c r="IUP671" s="73">
        <v>18</v>
      </c>
      <c r="IUQ671" s="99" t="s">
        <v>137</v>
      </c>
      <c r="IUR671" s="109" t="s">
        <v>138</v>
      </c>
      <c r="IUS671" s="4" t="s">
        <v>27</v>
      </c>
      <c r="IUT671" s="4"/>
      <c r="IUU671" s="71">
        <v>22</v>
      </c>
      <c r="IUV671" s="4"/>
      <c r="IUW671" s="43"/>
      <c r="IUX671" s="4"/>
      <c r="IUY671" s="43"/>
      <c r="IUZ671" s="4"/>
      <c r="IVA671" s="43"/>
      <c r="IVB671" s="51"/>
      <c r="JEL671" s="73">
        <v>18</v>
      </c>
      <c r="JEM671" s="99" t="s">
        <v>137</v>
      </c>
      <c r="JEN671" s="109" t="s">
        <v>138</v>
      </c>
      <c r="JEO671" s="4" t="s">
        <v>27</v>
      </c>
      <c r="JEP671" s="4"/>
      <c r="JEQ671" s="71">
        <v>22</v>
      </c>
      <c r="JER671" s="4"/>
      <c r="JES671" s="43"/>
      <c r="JET671" s="4"/>
      <c r="JEU671" s="43"/>
      <c r="JEV671" s="4"/>
      <c r="JEW671" s="43"/>
      <c r="JEX671" s="51"/>
      <c r="JOH671" s="73">
        <v>18</v>
      </c>
      <c r="JOI671" s="99" t="s">
        <v>137</v>
      </c>
      <c r="JOJ671" s="109" t="s">
        <v>138</v>
      </c>
      <c r="JOK671" s="4" t="s">
        <v>27</v>
      </c>
      <c r="JOL671" s="4"/>
      <c r="JOM671" s="71">
        <v>22</v>
      </c>
      <c r="JON671" s="4"/>
      <c r="JOO671" s="43"/>
      <c r="JOP671" s="4"/>
      <c r="JOQ671" s="43"/>
      <c r="JOR671" s="4"/>
      <c r="JOS671" s="43"/>
      <c r="JOT671" s="51"/>
      <c r="JYD671" s="73">
        <v>18</v>
      </c>
      <c r="JYE671" s="99" t="s">
        <v>137</v>
      </c>
      <c r="JYF671" s="109" t="s">
        <v>138</v>
      </c>
      <c r="JYG671" s="4" t="s">
        <v>27</v>
      </c>
      <c r="JYH671" s="4"/>
      <c r="JYI671" s="71">
        <v>22</v>
      </c>
      <c r="JYJ671" s="4"/>
      <c r="JYK671" s="43"/>
      <c r="JYL671" s="4"/>
      <c r="JYM671" s="43"/>
      <c r="JYN671" s="4"/>
      <c r="JYO671" s="43"/>
      <c r="JYP671" s="51"/>
      <c r="KHZ671" s="73">
        <v>18</v>
      </c>
      <c r="KIA671" s="99" t="s">
        <v>137</v>
      </c>
      <c r="KIB671" s="109" t="s">
        <v>138</v>
      </c>
      <c r="KIC671" s="4" t="s">
        <v>27</v>
      </c>
      <c r="KID671" s="4"/>
      <c r="KIE671" s="71">
        <v>22</v>
      </c>
      <c r="KIF671" s="4"/>
      <c r="KIG671" s="43"/>
      <c r="KIH671" s="4"/>
      <c r="KII671" s="43"/>
      <c r="KIJ671" s="4"/>
      <c r="KIK671" s="43"/>
      <c r="KIL671" s="51"/>
      <c r="KRV671" s="73">
        <v>18</v>
      </c>
      <c r="KRW671" s="99" t="s">
        <v>137</v>
      </c>
      <c r="KRX671" s="109" t="s">
        <v>138</v>
      </c>
      <c r="KRY671" s="4" t="s">
        <v>27</v>
      </c>
      <c r="KRZ671" s="4"/>
      <c r="KSA671" s="71">
        <v>22</v>
      </c>
      <c r="KSB671" s="4"/>
      <c r="KSC671" s="43"/>
      <c r="KSD671" s="4"/>
      <c r="KSE671" s="43"/>
      <c r="KSF671" s="4"/>
      <c r="KSG671" s="43"/>
      <c r="KSH671" s="51"/>
      <c r="LBR671" s="73">
        <v>18</v>
      </c>
      <c r="LBS671" s="99" t="s">
        <v>137</v>
      </c>
      <c r="LBT671" s="109" t="s">
        <v>138</v>
      </c>
      <c r="LBU671" s="4" t="s">
        <v>27</v>
      </c>
      <c r="LBV671" s="4"/>
      <c r="LBW671" s="71">
        <v>22</v>
      </c>
      <c r="LBX671" s="4"/>
      <c r="LBY671" s="43"/>
      <c r="LBZ671" s="4"/>
      <c r="LCA671" s="43"/>
      <c r="LCB671" s="4"/>
      <c r="LCC671" s="43"/>
      <c r="LCD671" s="51"/>
      <c r="LLN671" s="73">
        <v>18</v>
      </c>
      <c r="LLO671" s="99" t="s">
        <v>137</v>
      </c>
      <c r="LLP671" s="109" t="s">
        <v>138</v>
      </c>
      <c r="LLQ671" s="4" t="s">
        <v>27</v>
      </c>
      <c r="LLR671" s="4"/>
      <c r="LLS671" s="71">
        <v>22</v>
      </c>
      <c r="LLT671" s="4"/>
      <c r="LLU671" s="43"/>
      <c r="LLV671" s="4"/>
      <c r="LLW671" s="43"/>
      <c r="LLX671" s="4"/>
      <c r="LLY671" s="43"/>
      <c r="LLZ671" s="51"/>
      <c r="LVJ671" s="73">
        <v>18</v>
      </c>
      <c r="LVK671" s="99" t="s">
        <v>137</v>
      </c>
      <c r="LVL671" s="109" t="s">
        <v>138</v>
      </c>
      <c r="LVM671" s="4" t="s">
        <v>27</v>
      </c>
      <c r="LVN671" s="4"/>
      <c r="LVO671" s="71">
        <v>22</v>
      </c>
      <c r="LVP671" s="4"/>
      <c r="LVQ671" s="43"/>
      <c r="LVR671" s="4"/>
      <c r="LVS671" s="43"/>
      <c r="LVT671" s="4"/>
      <c r="LVU671" s="43"/>
      <c r="LVV671" s="51"/>
      <c r="MFF671" s="73">
        <v>18</v>
      </c>
      <c r="MFG671" s="99" t="s">
        <v>137</v>
      </c>
      <c r="MFH671" s="109" t="s">
        <v>138</v>
      </c>
      <c r="MFI671" s="4" t="s">
        <v>27</v>
      </c>
      <c r="MFJ671" s="4"/>
      <c r="MFK671" s="71">
        <v>22</v>
      </c>
      <c r="MFL671" s="4"/>
      <c r="MFM671" s="43"/>
      <c r="MFN671" s="4"/>
      <c r="MFO671" s="43"/>
      <c r="MFP671" s="4"/>
      <c r="MFQ671" s="43"/>
      <c r="MFR671" s="51"/>
      <c r="MPB671" s="73">
        <v>18</v>
      </c>
      <c r="MPC671" s="99" t="s">
        <v>137</v>
      </c>
      <c r="MPD671" s="109" t="s">
        <v>138</v>
      </c>
      <c r="MPE671" s="4" t="s">
        <v>27</v>
      </c>
      <c r="MPF671" s="4"/>
      <c r="MPG671" s="71">
        <v>22</v>
      </c>
      <c r="MPH671" s="4"/>
      <c r="MPI671" s="43"/>
      <c r="MPJ671" s="4"/>
      <c r="MPK671" s="43"/>
      <c r="MPL671" s="4"/>
      <c r="MPM671" s="43"/>
      <c r="MPN671" s="51"/>
      <c r="MYX671" s="73">
        <v>18</v>
      </c>
      <c r="MYY671" s="99" t="s">
        <v>137</v>
      </c>
      <c r="MYZ671" s="109" t="s">
        <v>138</v>
      </c>
      <c r="MZA671" s="4" t="s">
        <v>27</v>
      </c>
      <c r="MZB671" s="4"/>
      <c r="MZC671" s="71">
        <v>22</v>
      </c>
      <c r="MZD671" s="4"/>
      <c r="MZE671" s="43"/>
      <c r="MZF671" s="4"/>
      <c r="MZG671" s="43"/>
      <c r="MZH671" s="4"/>
      <c r="MZI671" s="43"/>
      <c r="MZJ671" s="51"/>
      <c r="NIT671" s="73">
        <v>18</v>
      </c>
      <c r="NIU671" s="99" t="s">
        <v>137</v>
      </c>
      <c r="NIV671" s="109" t="s">
        <v>138</v>
      </c>
      <c r="NIW671" s="4" t="s">
        <v>27</v>
      </c>
      <c r="NIX671" s="4"/>
      <c r="NIY671" s="71">
        <v>22</v>
      </c>
      <c r="NIZ671" s="4"/>
      <c r="NJA671" s="43"/>
      <c r="NJB671" s="4"/>
      <c r="NJC671" s="43"/>
      <c r="NJD671" s="4"/>
      <c r="NJE671" s="43"/>
      <c r="NJF671" s="51"/>
      <c r="NSP671" s="73">
        <v>18</v>
      </c>
      <c r="NSQ671" s="99" t="s">
        <v>137</v>
      </c>
      <c r="NSR671" s="109" t="s">
        <v>138</v>
      </c>
      <c r="NSS671" s="4" t="s">
        <v>27</v>
      </c>
      <c r="NST671" s="4"/>
      <c r="NSU671" s="71">
        <v>22</v>
      </c>
      <c r="NSV671" s="4"/>
      <c r="NSW671" s="43"/>
      <c r="NSX671" s="4"/>
      <c r="NSY671" s="43"/>
      <c r="NSZ671" s="4"/>
      <c r="NTA671" s="43"/>
      <c r="NTB671" s="51"/>
      <c r="OCL671" s="73">
        <v>18</v>
      </c>
      <c r="OCM671" s="99" t="s">
        <v>137</v>
      </c>
      <c r="OCN671" s="109" t="s">
        <v>138</v>
      </c>
      <c r="OCO671" s="4" t="s">
        <v>27</v>
      </c>
      <c r="OCP671" s="4"/>
      <c r="OCQ671" s="71">
        <v>22</v>
      </c>
      <c r="OCR671" s="4"/>
      <c r="OCS671" s="43"/>
      <c r="OCT671" s="4"/>
      <c r="OCU671" s="43"/>
      <c r="OCV671" s="4"/>
      <c r="OCW671" s="43"/>
      <c r="OCX671" s="51"/>
      <c r="OMH671" s="73">
        <v>18</v>
      </c>
      <c r="OMI671" s="99" t="s">
        <v>137</v>
      </c>
      <c r="OMJ671" s="109" t="s">
        <v>138</v>
      </c>
      <c r="OMK671" s="4" t="s">
        <v>27</v>
      </c>
      <c r="OML671" s="4"/>
      <c r="OMM671" s="71">
        <v>22</v>
      </c>
      <c r="OMN671" s="4"/>
      <c r="OMO671" s="43"/>
      <c r="OMP671" s="4"/>
      <c r="OMQ671" s="43"/>
      <c r="OMR671" s="4"/>
      <c r="OMS671" s="43"/>
      <c r="OMT671" s="51"/>
      <c r="OWD671" s="73">
        <v>18</v>
      </c>
      <c r="OWE671" s="99" t="s">
        <v>137</v>
      </c>
      <c r="OWF671" s="109" t="s">
        <v>138</v>
      </c>
      <c r="OWG671" s="4" t="s">
        <v>27</v>
      </c>
      <c r="OWH671" s="4"/>
      <c r="OWI671" s="71">
        <v>22</v>
      </c>
      <c r="OWJ671" s="4"/>
      <c r="OWK671" s="43"/>
      <c r="OWL671" s="4"/>
      <c r="OWM671" s="43"/>
      <c r="OWN671" s="4"/>
      <c r="OWO671" s="43"/>
      <c r="OWP671" s="51"/>
      <c r="PFZ671" s="73">
        <v>18</v>
      </c>
      <c r="PGA671" s="99" t="s">
        <v>137</v>
      </c>
      <c r="PGB671" s="109" t="s">
        <v>138</v>
      </c>
      <c r="PGC671" s="4" t="s">
        <v>27</v>
      </c>
      <c r="PGD671" s="4"/>
      <c r="PGE671" s="71">
        <v>22</v>
      </c>
      <c r="PGF671" s="4"/>
      <c r="PGG671" s="43"/>
      <c r="PGH671" s="4"/>
      <c r="PGI671" s="43"/>
      <c r="PGJ671" s="4"/>
      <c r="PGK671" s="43"/>
      <c r="PGL671" s="51"/>
      <c r="PPV671" s="73">
        <v>18</v>
      </c>
      <c r="PPW671" s="99" t="s">
        <v>137</v>
      </c>
      <c r="PPX671" s="109" t="s">
        <v>138</v>
      </c>
      <c r="PPY671" s="4" t="s">
        <v>27</v>
      </c>
      <c r="PPZ671" s="4"/>
      <c r="PQA671" s="71">
        <v>22</v>
      </c>
      <c r="PQB671" s="4"/>
      <c r="PQC671" s="43"/>
      <c r="PQD671" s="4"/>
      <c r="PQE671" s="43"/>
      <c r="PQF671" s="4"/>
      <c r="PQG671" s="43"/>
      <c r="PQH671" s="51"/>
      <c r="PZR671" s="73">
        <v>18</v>
      </c>
      <c r="PZS671" s="99" t="s">
        <v>137</v>
      </c>
      <c r="PZT671" s="109" t="s">
        <v>138</v>
      </c>
      <c r="PZU671" s="4" t="s">
        <v>27</v>
      </c>
      <c r="PZV671" s="4"/>
      <c r="PZW671" s="71">
        <v>22</v>
      </c>
      <c r="PZX671" s="4"/>
      <c r="PZY671" s="43"/>
      <c r="PZZ671" s="4"/>
      <c r="QAA671" s="43"/>
      <c r="QAB671" s="4"/>
      <c r="QAC671" s="43"/>
      <c r="QAD671" s="51"/>
      <c r="QJN671" s="73">
        <v>18</v>
      </c>
      <c r="QJO671" s="99" t="s">
        <v>137</v>
      </c>
      <c r="QJP671" s="109" t="s">
        <v>138</v>
      </c>
      <c r="QJQ671" s="4" t="s">
        <v>27</v>
      </c>
      <c r="QJR671" s="4"/>
      <c r="QJS671" s="71">
        <v>22</v>
      </c>
      <c r="QJT671" s="4"/>
      <c r="QJU671" s="43"/>
      <c r="QJV671" s="4"/>
      <c r="QJW671" s="43"/>
      <c r="QJX671" s="4"/>
      <c r="QJY671" s="43"/>
      <c r="QJZ671" s="51"/>
      <c r="QTJ671" s="73">
        <v>18</v>
      </c>
      <c r="QTK671" s="99" t="s">
        <v>137</v>
      </c>
      <c r="QTL671" s="109" t="s">
        <v>138</v>
      </c>
      <c r="QTM671" s="4" t="s">
        <v>27</v>
      </c>
      <c r="QTN671" s="4"/>
      <c r="QTO671" s="71">
        <v>22</v>
      </c>
      <c r="QTP671" s="4"/>
      <c r="QTQ671" s="43"/>
      <c r="QTR671" s="4"/>
      <c r="QTS671" s="43"/>
      <c r="QTT671" s="4"/>
      <c r="QTU671" s="43"/>
      <c r="QTV671" s="51"/>
      <c r="RDF671" s="73">
        <v>18</v>
      </c>
      <c r="RDG671" s="99" t="s">
        <v>137</v>
      </c>
      <c r="RDH671" s="109" t="s">
        <v>138</v>
      </c>
      <c r="RDI671" s="4" t="s">
        <v>27</v>
      </c>
      <c r="RDJ671" s="4"/>
      <c r="RDK671" s="71">
        <v>22</v>
      </c>
      <c r="RDL671" s="4"/>
      <c r="RDM671" s="43"/>
      <c r="RDN671" s="4"/>
      <c r="RDO671" s="43"/>
      <c r="RDP671" s="4"/>
      <c r="RDQ671" s="43"/>
      <c r="RDR671" s="51"/>
      <c r="RNB671" s="73">
        <v>18</v>
      </c>
      <c r="RNC671" s="99" t="s">
        <v>137</v>
      </c>
      <c r="RND671" s="109" t="s">
        <v>138</v>
      </c>
      <c r="RNE671" s="4" t="s">
        <v>27</v>
      </c>
      <c r="RNF671" s="4"/>
      <c r="RNG671" s="71">
        <v>22</v>
      </c>
      <c r="RNH671" s="4"/>
      <c r="RNI671" s="43"/>
      <c r="RNJ671" s="4"/>
      <c r="RNK671" s="43"/>
      <c r="RNL671" s="4"/>
      <c r="RNM671" s="43"/>
      <c r="RNN671" s="51"/>
      <c r="RWX671" s="73">
        <v>18</v>
      </c>
      <c r="RWY671" s="99" t="s">
        <v>137</v>
      </c>
      <c r="RWZ671" s="109" t="s">
        <v>138</v>
      </c>
      <c r="RXA671" s="4" t="s">
        <v>27</v>
      </c>
      <c r="RXB671" s="4"/>
      <c r="RXC671" s="71">
        <v>22</v>
      </c>
      <c r="RXD671" s="4"/>
      <c r="RXE671" s="43"/>
      <c r="RXF671" s="4"/>
      <c r="RXG671" s="43"/>
      <c r="RXH671" s="4"/>
      <c r="RXI671" s="43"/>
      <c r="RXJ671" s="51"/>
      <c r="SGT671" s="73">
        <v>18</v>
      </c>
      <c r="SGU671" s="99" t="s">
        <v>137</v>
      </c>
      <c r="SGV671" s="109" t="s">
        <v>138</v>
      </c>
      <c r="SGW671" s="4" t="s">
        <v>27</v>
      </c>
      <c r="SGX671" s="4"/>
      <c r="SGY671" s="71">
        <v>22</v>
      </c>
      <c r="SGZ671" s="4"/>
      <c r="SHA671" s="43"/>
      <c r="SHB671" s="4"/>
      <c r="SHC671" s="43"/>
      <c r="SHD671" s="4"/>
      <c r="SHE671" s="43"/>
      <c r="SHF671" s="51"/>
      <c r="SQP671" s="73">
        <v>18</v>
      </c>
      <c r="SQQ671" s="99" t="s">
        <v>137</v>
      </c>
      <c r="SQR671" s="109" t="s">
        <v>138</v>
      </c>
      <c r="SQS671" s="4" t="s">
        <v>27</v>
      </c>
      <c r="SQT671" s="4"/>
      <c r="SQU671" s="71">
        <v>22</v>
      </c>
      <c r="SQV671" s="4"/>
      <c r="SQW671" s="43"/>
      <c r="SQX671" s="4"/>
      <c r="SQY671" s="43"/>
      <c r="SQZ671" s="4"/>
      <c r="SRA671" s="43"/>
      <c r="SRB671" s="51"/>
      <c r="TAL671" s="73">
        <v>18</v>
      </c>
      <c r="TAM671" s="99" t="s">
        <v>137</v>
      </c>
      <c r="TAN671" s="109" t="s">
        <v>138</v>
      </c>
      <c r="TAO671" s="4" t="s">
        <v>27</v>
      </c>
      <c r="TAP671" s="4"/>
      <c r="TAQ671" s="71">
        <v>22</v>
      </c>
      <c r="TAR671" s="4"/>
      <c r="TAS671" s="43"/>
      <c r="TAT671" s="4"/>
      <c r="TAU671" s="43"/>
      <c r="TAV671" s="4"/>
      <c r="TAW671" s="43"/>
      <c r="TAX671" s="51"/>
      <c r="TKH671" s="73">
        <v>18</v>
      </c>
      <c r="TKI671" s="99" t="s">
        <v>137</v>
      </c>
      <c r="TKJ671" s="109" t="s">
        <v>138</v>
      </c>
      <c r="TKK671" s="4" t="s">
        <v>27</v>
      </c>
      <c r="TKL671" s="4"/>
      <c r="TKM671" s="71">
        <v>22</v>
      </c>
      <c r="TKN671" s="4"/>
      <c r="TKO671" s="43"/>
      <c r="TKP671" s="4"/>
      <c r="TKQ671" s="43"/>
      <c r="TKR671" s="4"/>
      <c r="TKS671" s="43"/>
      <c r="TKT671" s="51"/>
      <c r="TUD671" s="73">
        <v>18</v>
      </c>
      <c r="TUE671" s="99" t="s">
        <v>137</v>
      </c>
      <c r="TUF671" s="109" t="s">
        <v>138</v>
      </c>
      <c r="TUG671" s="4" t="s">
        <v>27</v>
      </c>
      <c r="TUH671" s="4"/>
      <c r="TUI671" s="71">
        <v>22</v>
      </c>
      <c r="TUJ671" s="4"/>
      <c r="TUK671" s="43"/>
      <c r="TUL671" s="4"/>
      <c r="TUM671" s="43"/>
      <c r="TUN671" s="4"/>
      <c r="TUO671" s="43"/>
      <c r="TUP671" s="51"/>
      <c r="UDZ671" s="73">
        <v>18</v>
      </c>
      <c r="UEA671" s="99" t="s">
        <v>137</v>
      </c>
      <c r="UEB671" s="109" t="s">
        <v>138</v>
      </c>
      <c r="UEC671" s="4" t="s">
        <v>27</v>
      </c>
      <c r="UED671" s="4"/>
      <c r="UEE671" s="71">
        <v>22</v>
      </c>
      <c r="UEF671" s="4"/>
      <c r="UEG671" s="43"/>
      <c r="UEH671" s="4"/>
      <c r="UEI671" s="43"/>
      <c r="UEJ671" s="4"/>
      <c r="UEK671" s="43"/>
      <c r="UEL671" s="51"/>
      <c r="UNV671" s="73">
        <v>18</v>
      </c>
      <c r="UNW671" s="99" t="s">
        <v>137</v>
      </c>
      <c r="UNX671" s="109" t="s">
        <v>138</v>
      </c>
      <c r="UNY671" s="4" t="s">
        <v>27</v>
      </c>
      <c r="UNZ671" s="4"/>
      <c r="UOA671" s="71">
        <v>22</v>
      </c>
      <c r="UOB671" s="4"/>
      <c r="UOC671" s="43"/>
      <c r="UOD671" s="4"/>
      <c r="UOE671" s="43"/>
      <c r="UOF671" s="4"/>
      <c r="UOG671" s="43"/>
      <c r="UOH671" s="51"/>
      <c r="UXR671" s="73">
        <v>18</v>
      </c>
      <c r="UXS671" s="99" t="s">
        <v>137</v>
      </c>
      <c r="UXT671" s="109" t="s">
        <v>138</v>
      </c>
      <c r="UXU671" s="4" t="s">
        <v>27</v>
      </c>
      <c r="UXV671" s="4"/>
      <c r="UXW671" s="71">
        <v>22</v>
      </c>
      <c r="UXX671" s="4"/>
      <c r="UXY671" s="43"/>
      <c r="UXZ671" s="4"/>
      <c r="UYA671" s="43"/>
      <c r="UYB671" s="4"/>
      <c r="UYC671" s="43"/>
      <c r="UYD671" s="51"/>
      <c r="VHN671" s="73">
        <v>18</v>
      </c>
      <c r="VHO671" s="99" t="s">
        <v>137</v>
      </c>
      <c r="VHP671" s="109" t="s">
        <v>138</v>
      </c>
      <c r="VHQ671" s="4" t="s">
        <v>27</v>
      </c>
      <c r="VHR671" s="4"/>
      <c r="VHS671" s="71">
        <v>22</v>
      </c>
      <c r="VHT671" s="4"/>
      <c r="VHU671" s="43"/>
      <c r="VHV671" s="4"/>
      <c r="VHW671" s="43"/>
      <c r="VHX671" s="4"/>
      <c r="VHY671" s="43"/>
      <c r="VHZ671" s="51"/>
      <c r="VRJ671" s="73">
        <v>18</v>
      </c>
      <c r="VRK671" s="99" t="s">
        <v>137</v>
      </c>
      <c r="VRL671" s="109" t="s">
        <v>138</v>
      </c>
      <c r="VRM671" s="4" t="s">
        <v>27</v>
      </c>
      <c r="VRN671" s="4"/>
      <c r="VRO671" s="71">
        <v>22</v>
      </c>
      <c r="VRP671" s="4"/>
      <c r="VRQ671" s="43"/>
      <c r="VRR671" s="4"/>
      <c r="VRS671" s="43"/>
      <c r="VRT671" s="4"/>
      <c r="VRU671" s="43"/>
      <c r="VRV671" s="51"/>
      <c r="WBF671" s="73">
        <v>18</v>
      </c>
      <c r="WBG671" s="99" t="s">
        <v>137</v>
      </c>
      <c r="WBH671" s="109" t="s">
        <v>138</v>
      </c>
      <c r="WBI671" s="4" t="s">
        <v>27</v>
      </c>
      <c r="WBJ671" s="4"/>
      <c r="WBK671" s="71">
        <v>22</v>
      </c>
      <c r="WBL671" s="4"/>
      <c r="WBM671" s="43"/>
      <c r="WBN671" s="4"/>
      <c r="WBO671" s="43"/>
      <c r="WBP671" s="4"/>
      <c r="WBQ671" s="43"/>
      <c r="WBR671" s="51"/>
      <c r="WLB671" s="73">
        <v>18</v>
      </c>
      <c r="WLC671" s="99" t="s">
        <v>137</v>
      </c>
      <c r="WLD671" s="109" t="s">
        <v>138</v>
      </c>
      <c r="WLE671" s="4" t="s">
        <v>27</v>
      </c>
      <c r="WLF671" s="4"/>
      <c r="WLG671" s="71">
        <v>22</v>
      </c>
      <c r="WLH671" s="4"/>
      <c r="WLI671" s="43"/>
      <c r="WLJ671" s="4"/>
      <c r="WLK671" s="43"/>
      <c r="WLL671" s="4"/>
      <c r="WLM671" s="43"/>
      <c r="WLN671" s="51"/>
      <c r="WUX671" s="73">
        <v>18</v>
      </c>
      <c r="WUY671" s="99" t="s">
        <v>137</v>
      </c>
      <c r="WUZ671" s="109" t="s">
        <v>138</v>
      </c>
      <c r="WVA671" s="4" t="s">
        <v>27</v>
      </c>
      <c r="WVB671" s="4"/>
      <c r="WVC671" s="71">
        <v>22</v>
      </c>
      <c r="WVD671" s="4"/>
      <c r="WVE671" s="43"/>
      <c r="WVF671" s="4"/>
      <c r="WVG671" s="43"/>
      <c r="WVH671" s="4"/>
      <c r="WVI671" s="43"/>
      <c r="WVJ671" s="51"/>
    </row>
    <row r="672" spans="1:16130" x14ac:dyDescent="0.25">
      <c r="A672" s="49"/>
      <c r="B672" s="11" t="s">
        <v>13</v>
      </c>
      <c r="C672" s="4" t="s">
        <v>14</v>
      </c>
      <c r="D672" s="43">
        <v>0.77800000000000002</v>
      </c>
      <c r="E672" s="7"/>
      <c r="F672" s="7"/>
      <c r="G672" s="7"/>
      <c r="H672" s="7"/>
      <c r="I672" s="7"/>
      <c r="J672" s="7"/>
      <c r="K672" s="122"/>
      <c r="L672" s="117" t="s">
        <v>301</v>
      </c>
    </row>
    <row r="673" spans="1:16130" x14ac:dyDescent="0.25">
      <c r="A673" s="49"/>
      <c r="B673" s="11" t="s">
        <v>23</v>
      </c>
      <c r="C673" s="4" t="s">
        <v>17</v>
      </c>
      <c r="D673" s="43">
        <v>0.30199999999999999</v>
      </c>
      <c r="E673" s="7"/>
      <c r="F673" s="7"/>
      <c r="G673" s="7"/>
      <c r="H673" s="7"/>
      <c r="I673" s="7"/>
      <c r="J673" s="7"/>
      <c r="K673" s="122"/>
      <c r="L673" s="117" t="s">
        <v>301</v>
      </c>
    </row>
    <row r="674" spans="1:16130" x14ac:dyDescent="0.25">
      <c r="A674" s="49"/>
      <c r="B674" s="4" t="s">
        <v>24</v>
      </c>
      <c r="C674" s="4"/>
      <c r="D674" s="43"/>
      <c r="E674" s="7"/>
      <c r="F674" s="7"/>
      <c r="G674" s="7"/>
      <c r="H674" s="7"/>
      <c r="I674" s="7"/>
      <c r="J674" s="7"/>
      <c r="K674" s="122"/>
      <c r="L674" s="117" t="s">
        <v>301</v>
      </c>
    </row>
    <row r="675" spans="1:16130" x14ac:dyDescent="0.25">
      <c r="A675" s="49"/>
      <c r="B675" s="11" t="s">
        <v>266</v>
      </c>
      <c r="C675" s="4" t="s">
        <v>27</v>
      </c>
      <c r="D675" s="14">
        <v>2</v>
      </c>
      <c r="E675" s="7"/>
      <c r="F675" s="7"/>
      <c r="G675" s="7"/>
      <c r="H675" s="7"/>
      <c r="I675" s="7"/>
      <c r="J675" s="7"/>
      <c r="K675" s="122"/>
      <c r="L675" s="117" t="s">
        <v>316</v>
      </c>
    </row>
    <row r="676" spans="1:16130" x14ac:dyDescent="0.25">
      <c r="A676" s="49"/>
      <c r="B676" s="11" t="s">
        <v>25</v>
      </c>
      <c r="C676" s="4" t="s">
        <v>17</v>
      </c>
      <c r="D676" s="43">
        <v>4.8000000000000001E-2</v>
      </c>
      <c r="E676" s="7"/>
      <c r="F676" s="7"/>
      <c r="G676" s="7"/>
      <c r="H676" s="7"/>
      <c r="I676" s="7"/>
      <c r="J676" s="7"/>
      <c r="K676" s="122"/>
      <c r="L676" s="117" t="s">
        <v>300</v>
      </c>
    </row>
    <row r="677" spans="1:16130" x14ac:dyDescent="0.25">
      <c r="A677" s="49">
        <v>110</v>
      </c>
      <c r="B677" s="109" t="s">
        <v>206</v>
      </c>
      <c r="C677" s="4" t="s">
        <v>27</v>
      </c>
      <c r="D677" s="56">
        <v>100</v>
      </c>
      <c r="E677" s="7"/>
      <c r="F677" s="7"/>
      <c r="G677" s="7"/>
      <c r="H677" s="7"/>
      <c r="I677" s="7"/>
      <c r="J677" s="7"/>
      <c r="K677" s="122"/>
      <c r="L677" s="117"/>
      <c r="IL677" s="73">
        <v>18</v>
      </c>
      <c r="IM677" s="99" t="s">
        <v>137</v>
      </c>
      <c r="IN677" s="109" t="s">
        <v>138</v>
      </c>
      <c r="IO677" s="4" t="s">
        <v>27</v>
      </c>
      <c r="IP677" s="4"/>
      <c r="IQ677" s="71">
        <v>22</v>
      </c>
      <c r="IR677" s="4"/>
      <c r="IS677" s="43"/>
      <c r="IT677" s="4"/>
      <c r="IU677" s="43"/>
      <c r="IV677" s="4"/>
      <c r="IW677" s="43"/>
      <c r="IX677" s="51"/>
      <c r="SH677" s="73">
        <v>18</v>
      </c>
      <c r="SI677" s="99" t="s">
        <v>137</v>
      </c>
      <c r="SJ677" s="109" t="s">
        <v>138</v>
      </c>
      <c r="SK677" s="4" t="s">
        <v>27</v>
      </c>
      <c r="SL677" s="4"/>
      <c r="SM677" s="71">
        <v>22</v>
      </c>
      <c r="SN677" s="4"/>
      <c r="SO677" s="43"/>
      <c r="SP677" s="4"/>
      <c r="SQ677" s="43"/>
      <c r="SR677" s="4"/>
      <c r="SS677" s="43"/>
      <c r="ST677" s="51"/>
      <c r="ACD677" s="73">
        <v>18</v>
      </c>
      <c r="ACE677" s="99" t="s">
        <v>137</v>
      </c>
      <c r="ACF677" s="109" t="s">
        <v>138</v>
      </c>
      <c r="ACG677" s="4" t="s">
        <v>27</v>
      </c>
      <c r="ACH677" s="4"/>
      <c r="ACI677" s="71">
        <v>22</v>
      </c>
      <c r="ACJ677" s="4"/>
      <c r="ACK677" s="43"/>
      <c r="ACL677" s="4"/>
      <c r="ACM677" s="43"/>
      <c r="ACN677" s="4"/>
      <c r="ACO677" s="43"/>
      <c r="ACP677" s="51"/>
      <c r="ALZ677" s="73">
        <v>18</v>
      </c>
      <c r="AMA677" s="99" t="s">
        <v>137</v>
      </c>
      <c r="AMB677" s="109" t="s">
        <v>138</v>
      </c>
      <c r="AMC677" s="4" t="s">
        <v>27</v>
      </c>
      <c r="AMD677" s="4"/>
      <c r="AME677" s="71">
        <v>22</v>
      </c>
      <c r="AMF677" s="4"/>
      <c r="AMG677" s="43"/>
      <c r="AMH677" s="4"/>
      <c r="AMI677" s="43"/>
      <c r="AMJ677" s="4"/>
      <c r="AMK677" s="43"/>
      <c r="AML677" s="51"/>
      <c r="AVV677" s="73">
        <v>18</v>
      </c>
      <c r="AVW677" s="99" t="s">
        <v>137</v>
      </c>
      <c r="AVX677" s="109" t="s">
        <v>138</v>
      </c>
      <c r="AVY677" s="4" t="s">
        <v>27</v>
      </c>
      <c r="AVZ677" s="4"/>
      <c r="AWA677" s="71">
        <v>22</v>
      </c>
      <c r="AWB677" s="4"/>
      <c r="AWC677" s="43"/>
      <c r="AWD677" s="4"/>
      <c r="AWE677" s="43"/>
      <c r="AWF677" s="4"/>
      <c r="AWG677" s="43"/>
      <c r="AWH677" s="51"/>
      <c r="BFR677" s="73">
        <v>18</v>
      </c>
      <c r="BFS677" s="99" t="s">
        <v>137</v>
      </c>
      <c r="BFT677" s="109" t="s">
        <v>138</v>
      </c>
      <c r="BFU677" s="4" t="s">
        <v>27</v>
      </c>
      <c r="BFV677" s="4"/>
      <c r="BFW677" s="71">
        <v>22</v>
      </c>
      <c r="BFX677" s="4"/>
      <c r="BFY677" s="43"/>
      <c r="BFZ677" s="4"/>
      <c r="BGA677" s="43"/>
      <c r="BGB677" s="4"/>
      <c r="BGC677" s="43"/>
      <c r="BGD677" s="51"/>
      <c r="BPN677" s="73">
        <v>18</v>
      </c>
      <c r="BPO677" s="99" t="s">
        <v>137</v>
      </c>
      <c r="BPP677" s="109" t="s">
        <v>138</v>
      </c>
      <c r="BPQ677" s="4" t="s">
        <v>27</v>
      </c>
      <c r="BPR677" s="4"/>
      <c r="BPS677" s="71">
        <v>22</v>
      </c>
      <c r="BPT677" s="4"/>
      <c r="BPU677" s="43"/>
      <c r="BPV677" s="4"/>
      <c r="BPW677" s="43"/>
      <c r="BPX677" s="4"/>
      <c r="BPY677" s="43"/>
      <c r="BPZ677" s="51"/>
      <c r="BZJ677" s="73">
        <v>18</v>
      </c>
      <c r="BZK677" s="99" t="s">
        <v>137</v>
      </c>
      <c r="BZL677" s="109" t="s">
        <v>138</v>
      </c>
      <c r="BZM677" s="4" t="s">
        <v>27</v>
      </c>
      <c r="BZN677" s="4"/>
      <c r="BZO677" s="71">
        <v>22</v>
      </c>
      <c r="BZP677" s="4"/>
      <c r="BZQ677" s="43"/>
      <c r="BZR677" s="4"/>
      <c r="BZS677" s="43"/>
      <c r="BZT677" s="4"/>
      <c r="BZU677" s="43"/>
      <c r="BZV677" s="51"/>
      <c r="CJF677" s="73">
        <v>18</v>
      </c>
      <c r="CJG677" s="99" t="s">
        <v>137</v>
      </c>
      <c r="CJH677" s="109" t="s">
        <v>138</v>
      </c>
      <c r="CJI677" s="4" t="s">
        <v>27</v>
      </c>
      <c r="CJJ677" s="4"/>
      <c r="CJK677" s="71">
        <v>22</v>
      </c>
      <c r="CJL677" s="4"/>
      <c r="CJM677" s="43"/>
      <c r="CJN677" s="4"/>
      <c r="CJO677" s="43"/>
      <c r="CJP677" s="4"/>
      <c r="CJQ677" s="43"/>
      <c r="CJR677" s="51"/>
      <c r="CTB677" s="73">
        <v>18</v>
      </c>
      <c r="CTC677" s="99" t="s">
        <v>137</v>
      </c>
      <c r="CTD677" s="109" t="s">
        <v>138</v>
      </c>
      <c r="CTE677" s="4" t="s">
        <v>27</v>
      </c>
      <c r="CTF677" s="4"/>
      <c r="CTG677" s="71">
        <v>22</v>
      </c>
      <c r="CTH677" s="4"/>
      <c r="CTI677" s="43"/>
      <c r="CTJ677" s="4"/>
      <c r="CTK677" s="43"/>
      <c r="CTL677" s="4"/>
      <c r="CTM677" s="43"/>
      <c r="CTN677" s="51"/>
      <c r="DCX677" s="73">
        <v>18</v>
      </c>
      <c r="DCY677" s="99" t="s">
        <v>137</v>
      </c>
      <c r="DCZ677" s="109" t="s">
        <v>138</v>
      </c>
      <c r="DDA677" s="4" t="s">
        <v>27</v>
      </c>
      <c r="DDB677" s="4"/>
      <c r="DDC677" s="71">
        <v>22</v>
      </c>
      <c r="DDD677" s="4"/>
      <c r="DDE677" s="43"/>
      <c r="DDF677" s="4"/>
      <c r="DDG677" s="43"/>
      <c r="DDH677" s="4"/>
      <c r="DDI677" s="43"/>
      <c r="DDJ677" s="51"/>
      <c r="DMT677" s="73">
        <v>18</v>
      </c>
      <c r="DMU677" s="99" t="s">
        <v>137</v>
      </c>
      <c r="DMV677" s="109" t="s">
        <v>138</v>
      </c>
      <c r="DMW677" s="4" t="s">
        <v>27</v>
      </c>
      <c r="DMX677" s="4"/>
      <c r="DMY677" s="71">
        <v>22</v>
      </c>
      <c r="DMZ677" s="4"/>
      <c r="DNA677" s="43"/>
      <c r="DNB677" s="4"/>
      <c r="DNC677" s="43"/>
      <c r="DND677" s="4"/>
      <c r="DNE677" s="43"/>
      <c r="DNF677" s="51"/>
      <c r="DWP677" s="73">
        <v>18</v>
      </c>
      <c r="DWQ677" s="99" t="s">
        <v>137</v>
      </c>
      <c r="DWR677" s="109" t="s">
        <v>138</v>
      </c>
      <c r="DWS677" s="4" t="s">
        <v>27</v>
      </c>
      <c r="DWT677" s="4"/>
      <c r="DWU677" s="71">
        <v>22</v>
      </c>
      <c r="DWV677" s="4"/>
      <c r="DWW677" s="43"/>
      <c r="DWX677" s="4"/>
      <c r="DWY677" s="43"/>
      <c r="DWZ677" s="4"/>
      <c r="DXA677" s="43"/>
      <c r="DXB677" s="51"/>
      <c r="EGL677" s="73">
        <v>18</v>
      </c>
      <c r="EGM677" s="99" t="s">
        <v>137</v>
      </c>
      <c r="EGN677" s="109" t="s">
        <v>138</v>
      </c>
      <c r="EGO677" s="4" t="s">
        <v>27</v>
      </c>
      <c r="EGP677" s="4"/>
      <c r="EGQ677" s="71">
        <v>22</v>
      </c>
      <c r="EGR677" s="4"/>
      <c r="EGS677" s="43"/>
      <c r="EGT677" s="4"/>
      <c r="EGU677" s="43"/>
      <c r="EGV677" s="4"/>
      <c r="EGW677" s="43"/>
      <c r="EGX677" s="51"/>
      <c r="EQH677" s="73">
        <v>18</v>
      </c>
      <c r="EQI677" s="99" t="s">
        <v>137</v>
      </c>
      <c r="EQJ677" s="109" t="s">
        <v>138</v>
      </c>
      <c r="EQK677" s="4" t="s">
        <v>27</v>
      </c>
      <c r="EQL677" s="4"/>
      <c r="EQM677" s="71">
        <v>22</v>
      </c>
      <c r="EQN677" s="4"/>
      <c r="EQO677" s="43"/>
      <c r="EQP677" s="4"/>
      <c r="EQQ677" s="43"/>
      <c r="EQR677" s="4"/>
      <c r="EQS677" s="43"/>
      <c r="EQT677" s="51"/>
      <c r="FAD677" s="73">
        <v>18</v>
      </c>
      <c r="FAE677" s="99" t="s">
        <v>137</v>
      </c>
      <c r="FAF677" s="109" t="s">
        <v>138</v>
      </c>
      <c r="FAG677" s="4" t="s">
        <v>27</v>
      </c>
      <c r="FAH677" s="4"/>
      <c r="FAI677" s="71">
        <v>22</v>
      </c>
      <c r="FAJ677" s="4"/>
      <c r="FAK677" s="43"/>
      <c r="FAL677" s="4"/>
      <c r="FAM677" s="43"/>
      <c r="FAN677" s="4"/>
      <c r="FAO677" s="43"/>
      <c r="FAP677" s="51"/>
      <c r="FJZ677" s="73">
        <v>18</v>
      </c>
      <c r="FKA677" s="99" t="s">
        <v>137</v>
      </c>
      <c r="FKB677" s="109" t="s">
        <v>138</v>
      </c>
      <c r="FKC677" s="4" t="s">
        <v>27</v>
      </c>
      <c r="FKD677" s="4"/>
      <c r="FKE677" s="71">
        <v>22</v>
      </c>
      <c r="FKF677" s="4"/>
      <c r="FKG677" s="43"/>
      <c r="FKH677" s="4"/>
      <c r="FKI677" s="43"/>
      <c r="FKJ677" s="4"/>
      <c r="FKK677" s="43"/>
      <c r="FKL677" s="51"/>
      <c r="FTV677" s="73">
        <v>18</v>
      </c>
      <c r="FTW677" s="99" t="s">
        <v>137</v>
      </c>
      <c r="FTX677" s="109" t="s">
        <v>138</v>
      </c>
      <c r="FTY677" s="4" t="s">
        <v>27</v>
      </c>
      <c r="FTZ677" s="4"/>
      <c r="FUA677" s="71">
        <v>22</v>
      </c>
      <c r="FUB677" s="4"/>
      <c r="FUC677" s="43"/>
      <c r="FUD677" s="4"/>
      <c r="FUE677" s="43"/>
      <c r="FUF677" s="4"/>
      <c r="FUG677" s="43"/>
      <c r="FUH677" s="51"/>
      <c r="GDR677" s="73">
        <v>18</v>
      </c>
      <c r="GDS677" s="99" t="s">
        <v>137</v>
      </c>
      <c r="GDT677" s="109" t="s">
        <v>138</v>
      </c>
      <c r="GDU677" s="4" t="s">
        <v>27</v>
      </c>
      <c r="GDV677" s="4"/>
      <c r="GDW677" s="71">
        <v>22</v>
      </c>
      <c r="GDX677" s="4"/>
      <c r="GDY677" s="43"/>
      <c r="GDZ677" s="4"/>
      <c r="GEA677" s="43"/>
      <c r="GEB677" s="4"/>
      <c r="GEC677" s="43"/>
      <c r="GED677" s="51"/>
      <c r="GNN677" s="73">
        <v>18</v>
      </c>
      <c r="GNO677" s="99" t="s">
        <v>137</v>
      </c>
      <c r="GNP677" s="109" t="s">
        <v>138</v>
      </c>
      <c r="GNQ677" s="4" t="s">
        <v>27</v>
      </c>
      <c r="GNR677" s="4"/>
      <c r="GNS677" s="71">
        <v>22</v>
      </c>
      <c r="GNT677" s="4"/>
      <c r="GNU677" s="43"/>
      <c r="GNV677" s="4"/>
      <c r="GNW677" s="43"/>
      <c r="GNX677" s="4"/>
      <c r="GNY677" s="43"/>
      <c r="GNZ677" s="51"/>
      <c r="GXJ677" s="73">
        <v>18</v>
      </c>
      <c r="GXK677" s="99" t="s">
        <v>137</v>
      </c>
      <c r="GXL677" s="109" t="s">
        <v>138</v>
      </c>
      <c r="GXM677" s="4" t="s">
        <v>27</v>
      </c>
      <c r="GXN677" s="4"/>
      <c r="GXO677" s="71">
        <v>22</v>
      </c>
      <c r="GXP677" s="4"/>
      <c r="GXQ677" s="43"/>
      <c r="GXR677" s="4"/>
      <c r="GXS677" s="43"/>
      <c r="GXT677" s="4"/>
      <c r="GXU677" s="43"/>
      <c r="GXV677" s="51"/>
      <c r="HHF677" s="73">
        <v>18</v>
      </c>
      <c r="HHG677" s="99" t="s">
        <v>137</v>
      </c>
      <c r="HHH677" s="109" t="s">
        <v>138</v>
      </c>
      <c r="HHI677" s="4" t="s">
        <v>27</v>
      </c>
      <c r="HHJ677" s="4"/>
      <c r="HHK677" s="71">
        <v>22</v>
      </c>
      <c r="HHL677" s="4"/>
      <c r="HHM677" s="43"/>
      <c r="HHN677" s="4"/>
      <c r="HHO677" s="43"/>
      <c r="HHP677" s="4"/>
      <c r="HHQ677" s="43"/>
      <c r="HHR677" s="51"/>
      <c r="HRB677" s="73">
        <v>18</v>
      </c>
      <c r="HRC677" s="99" t="s">
        <v>137</v>
      </c>
      <c r="HRD677" s="109" t="s">
        <v>138</v>
      </c>
      <c r="HRE677" s="4" t="s">
        <v>27</v>
      </c>
      <c r="HRF677" s="4"/>
      <c r="HRG677" s="71">
        <v>22</v>
      </c>
      <c r="HRH677" s="4"/>
      <c r="HRI677" s="43"/>
      <c r="HRJ677" s="4"/>
      <c r="HRK677" s="43"/>
      <c r="HRL677" s="4"/>
      <c r="HRM677" s="43"/>
      <c r="HRN677" s="51"/>
      <c r="IAX677" s="73">
        <v>18</v>
      </c>
      <c r="IAY677" s="99" t="s">
        <v>137</v>
      </c>
      <c r="IAZ677" s="109" t="s">
        <v>138</v>
      </c>
      <c r="IBA677" s="4" t="s">
        <v>27</v>
      </c>
      <c r="IBB677" s="4"/>
      <c r="IBC677" s="71">
        <v>22</v>
      </c>
      <c r="IBD677" s="4"/>
      <c r="IBE677" s="43"/>
      <c r="IBF677" s="4"/>
      <c r="IBG677" s="43"/>
      <c r="IBH677" s="4"/>
      <c r="IBI677" s="43"/>
      <c r="IBJ677" s="51"/>
      <c r="IKT677" s="73">
        <v>18</v>
      </c>
      <c r="IKU677" s="99" t="s">
        <v>137</v>
      </c>
      <c r="IKV677" s="109" t="s">
        <v>138</v>
      </c>
      <c r="IKW677" s="4" t="s">
        <v>27</v>
      </c>
      <c r="IKX677" s="4"/>
      <c r="IKY677" s="71">
        <v>22</v>
      </c>
      <c r="IKZ677" s="4"/>
      <c r="ILA677" s="43"/>
      <c r="ILB677" s="4"/>
      <c r="ILC677" s="43"/>
      <c r="ILD677" s="4"/>
      <c r="ILE677" s="43"/>
      <c r="ILF677" s="51"/>
      <c r="IUP677" s="73">
        <v>18</v>
      </c>
      <c r="IUQ677" s="99" t="s">
        <v>137</v>
      </c>
      <c r="IUR677" s="109" t="s">
        <v>138</v>
      </c>
      <c r="IUS677" s="4" t="s">
        <v>27</v>
      </c>
      <c r="IUT677" s="4"/>
      <c r="IUU677" s="71">
        <v>22</v>
      </c>
      <c r="IUV677" s="4"/>
      <c r="IUW677" s="43"/>
      <c r="IUX677" s="4"/>
      <c r="IUY677" s="43"/>
      <c r="IUZ677" s="4"/>
      <c r="IVA677" s="43"/>
      <c r="IVB677" s="51"/>
      <c r="JEL677" s="73">
        <v>18</v>
      </c>
      <c r="JEM677" s="99" t="s">
        <v>137</v>
      </c>
      <c r="JEN677" s="109" t="s">
        <v>138</v>
      </c>
      <c r="JEO677" s="4" t="s">
        <v>27</v>
      </c>
      <c r="JEP677" s="4"/>
      <c r="JEQ677" s="71">
        <v>22</v>
      </c>
      <c r="JER677" s="4"/>
      <c r="JES677" s="43"/>
      <c r="JET677" s="4"/>
      <c r="JEU677" s="43"/>
      <c r="JEV677" s="4"/>
      <c r="JEW677" s="43"/>
      <c r="JEX677" s="51"/>
      <c r="JOH677" s="73">
        <v>18</v>
      </c>
      <c r="JOI677" s="99" t="s">
        <v>137</v>
      </c>
      <c r="JOJ677" s="109" t="s">
        <v>138</v>
      </c>
      <c r="JOK677" s="4" t="s">
        <v>27</v>
      </c>
      <c r="JOL677" s="4"/>
      <c r="JOM677" s="71">
        <v>22</v>
      </c>
      <c r="JON677" s="4"/>
      <c r="JOO677" s="43"/>
      <c r="JOP677" s="4"/>
      <c r="JOQ677" s="43"/>
      <c r="JOR677" s="4"/>
      <c r="JOS677" s="43"/>
      <c r="JOT677" s="51"/>
      <c r="JYD677" s="73">
        <v>18</v>
      </c>
      <c r="JYE677" s="99" t="s">
        <v>137</v>
      </c>
      <c r="JYF677" s="109" t="s">
        <v>138</v>
      </c>
      <c r="JYG677" s="4" t="s">
        <v>27</v>
      </c>
      <c r="JYH677" s="4"/>
      <c r="JYI677" s="71">
        <v>22</v>
      </c>
      <c r="JYJ677" s="4"/>
      <c r="JYK677" s="43"/>
      <c r="JYL677" s="4"/>
      <c r="JYM677" s="43"/>
      <c r="JYN677" s="4"/>
      <c r="JYO677" s="43"/>
      <c r="JYP677" s="51"/>
      <c r="KHZ677" s="73">
        <v>18</v>
      </c>
      <c r="KIA677" s="99" t="s">
        <v>137</v>
      </c>
      <c r="KIB677" s="109" t="s">
        <v>138</v>
      </c>
      <c r="KIC677" s="4" t="s">
        <v>27</v>
      </c>
      <c r="KID677" s="4"/>
      <c r="KIE677" s="71">
        <v>22</v>
      </c>
      <c r="KIF677" s="4"/>
      <c r="KIG677" s="43"/>
      <c r="KIH677" s="4"/>
      <c r="KII677" s="43"/>
      <c r="KIJ677" s="4"/>
      <c r="KIK677" s="43"/>
      <c r="KIL677" s="51"/>
      <c r="KRV677" s="73">
        <v>18</v>
      </c>
      <c r="KRW677" s="99" t="s">
        <v>137</v>
      </c>
      <c r="KRX677" s="109" t="s">
        <v>138</v>
      </c>
      <c r="KRY677" s="4" t="s">
        <v>27</v>
      </c>
      <c r="KRZ677" s="4"/>
      <c r="KSA677" s="71">
        <v>22</v>
      </c>
      <c r="KSB677" s="4"/>
      <c r="KSC677" s="43"/>
      <c r="KSD677" s="4"/>
      <c r="KSE677" s="43"/>
      <c r="KSF677" s="4"/>
      <c r="KSG677" s="43"/>
      <c r="KSH677" s="51"/>
      <c r="LBR677" s="73">
        <v>18</v>
      </c>
      <c r="LBS677" s="99" t="s">
        <v>137</v>
      </c>
      <c r="LBT677" s="109" t="s">
        <v>138</v>
      </c>
      <c r="LBU677" s="4" t="s">
        <v>27</v>
      </c>
      <c r="LBV677" s="4"/>
      <c r="LBW677" s="71">
        <v>22</v>
      </c>
      <c r="LBX677" s="4"/>
      <c r="LBY677" s="43"/>
      <c r="LBZ677" s="4"/>
      <c r="LCA677" s="43"/>
      <c r="LCB677" s="4"/>
      <c r="LCC677" s="43"/>
      <c r="LCD677" s="51"/>
      <c r="LLN677" s="73">
        <v>18</v>
      </c>
      <c r="LLO677" s="99" t="s">
        <v>137</v>
      </c>
      <c r="LLP677" s="109" t="s">
        <v>138</v>
      </c>
      <c r="LLQ677" s="4" t="s">
        <v>27</v>
      </c>
      <c r="LLR677" s="4"/>
      <c r="LLS677" s="71">
        <v>22</v>
      </c>
      <c r="LLT677" s="4"/>
      <c r="LLU677" s="43"/>
      <c r="LLV677" s="4"/>
      <c r="LLW677" s="43"/>
      <c r="LLX677" s="4"/>
      <c r="LLY677" s="43"/>
      <c r="LLZ677" s="51"/>
      <c r="LVJ677" s="73">
        <v>18</v>
      </c>
      <c r="LVK677" s="99" t="s">
        <v>137</v>
      </c>
      <c r="LVL677" s="109" t="s">
        <v>138</v>
      </c>
      <c r="LVM677" s="4" t="s">
        <v>27</v>
      </c>
      <c r="LVN677" s="4"/>
      <c r="LVO677" s="71">
        <v>22</v>
      </c>
      <c r="LVP677" s="4"/>
      <c r="LVQ677" s="43"/>
      <c r="LVR677" s="4"/>
      <c r="LVS677" s="43"/>
      <c r="LVT677" s="4"/>
      <c r="LVU677" s="43"/>
      <c r="LVV677" s="51"/>
      <c r="MFF677" s="73">
        <v>18</v>
      </c>
      <c r="MFG677" s="99" t="s">
        <v>137</v>
      </c>
      <c r="MFH677" s="109" t="s">
        <v>138</v>
      </c>
      <c r="MFI677" s="4" t="s">
        <v>27</v>
      </c>
      <c r="MFJ677" s="4"/>
      <c r="MFK677" s="71">
        <v>22</v>
      </c>
      <c r="MFL677" s="4"/>
      <c r="MFM677" s="43"/>
      <c r="MFN677" s="4"/>
      <c r="MFO677" s="43"/>
      <c r="MFP677" s="4"/>
      <c r="MFQ677" s="43"/>
      <c r="MFR677" s="51"/>
      <c r="MPB677" s="73">
        <v>18</v>
      </c>
      <c r="MPC677" s="99" t="s">
        <v>137</v>
      </c>
      <c r="MPD677" s="109" t="s">
        <v>138</v>
      </c>
      <c r="MPE677" s="4" t="s">
        <v>27</v>
      </c>
      <c r="MPF677" s="4"/>
      <c r="MPG677" s="71">
        <v>22</v>
      </c>
      <c r="MPH677" s="4"/>
      <c r="MPI677" s="43"/>
      <c r="MPJ677" s="4"/>
      <c r="MPK677" s="43"/>
      <c r="MPL677" s="4"/>
      <c r="MPM677" s="43"/>
      <c r="MPN677" s="51"/>
      <c r="MYX677" s="73">
        <v>18</v>
      </c>
      <c r="MYY677" s="99" t="s">
        <v>137</v>
      </c>
      <c r="MYZ677" s="109" t="s">
        <v>138</v>
      </c>
      <c r="MZA677" s="4" t="s">
        <v>27</v>
      </c>
      <c r="MZB677" s="4"/>
      <c r="MZC677" s="71">
        <v>22</v>
      </c>
      <c r="MZD677" s="4"/>
      <c r="MZE677" s="43"/>
      <c r="MZF677" s="4"/>
      <c r="MZG677" s="43"/>
      <c r="MZH677" s="4"/>
      <c r="MZI677" s="43"/>
      <c r="MZJ677" s="51"/>
      <c r="NIT677" s="73">
        <v>18</v>
      </c>
      <c r="NIU677" s="99" t="s">
        <v>137</v>
      </c>
      <c r="NIV677" s="109" t="s">
        <v>138</v>
      </c>
      <c r="NIW677" s="4" t="s">
        <v>27</v>
      </c>
      <c r="NIX677" s="4"/>
      <c r="NIY677" s="71">
        <v>22</v>
      </c>
      <c r="NIZ677" s="4"/>
      <c r="NJA677" s="43"/>
      <c r="NJB677" s="4"/>
      <c r="NJC677" s="43"/>
      <c r="NJD677" s="4"/>
      <c r="NJE677" s="43"/>
      <c r="NJF677" s="51"/>
      <c r="NSP677" s="73">
        <v>18</v>
      </c>
      <c r="NSQ677" s="99" t="s">
        <v>137</v>
      </c>
      <c r="NSR677" s="109" t="s">
        <v>138</v>
      </c>
      <c r="NSS677" s="4" t="s">
        <v>27</v>
      </c>
      <c r="NST677" s="4"/>
      <c r="NSU677" s="71">
        <v>22</v>
      </c>
      <c r="NSV677" s="4"/>
      <c r="NSW677" s="43"/>
      <c r="NSX677" s="4"/>
      <c r="NSY677" s="43"/>
      <c r="NSZ677" s="4"/>
      <c r="NTA677" s="43"/>
      <c r="NTB677" s="51"/>
      <c r="OCL677" s="73">
        <v>18</v>
      </c>
      <c r="OCM677" s="99" t="s">
        <v>137</v>
      </c>
      <c r="OCN677" s="109" t="s">
        <v>138</v>
      </c>
      <c r="OCO677" s="4" t="s">
        <v>27</v>
      </c>
      <c r="OCP677" s="4"/>
      <c r="OCQ677" s="71">
        <v>22</v>
      </c>
      <c r="OCR677" s="4"/>
      <c r="OCS677" s="43"/>
      <c r="OCT677" s="4"/>
      <c r="OCU677" s="43"/>
      <c r="OCV677" s="4"/>
      <c r="OCW677" s="43"/>
      <c r="OCX677" s="51"/>
      <c r="OMH677" s="73">
        <v>18</v>
      </c>
      <c r="OMI677" s="99" t="s">
        <v>137</v>
      </c>
      <c r="OMJ677" s="109" t="s">
        <v>138</v>
      </c>
      <c r="OMK677" s="4" t="s">
        <v>27</v>
      </c>
      <c r="OML677" s="4"/>
      <c r="OMM677" s="71">
        <v>22</v>
      </c>
      <c r="OMN677" s="4"/>
      <c r="OMO677" s="43"/>
      <c r="OMP677" s="4"/>
      <c r="OMQ677" s="43"/>
      <c r="OMR677" s="4"/>
      <c r="OMS677" s="43"/>
      <c r="OMT677" s="51"/>
      <c r="OWD677" s="73">
        <v>18</v>
      </c>
      <c r="OWE677" s="99" t="s">
        <v>137</v>
      </c>
      <c r="OWF677" s="109" t="s">
        <v>138</v>
      </c>
      <c r="OWG677" s="4" t="s">
        <v>27</v>
      </c>
      <c r="OWH677" s="4"/>
      <c r="OWI677" s="71">
        <v>22</v>
      </c>
      <c r="OWJ677" s="4"/>
      <c r="OWK677" s="43"/>
      <c r="OWL677" s="4"/>
      <c r="OWM677" s="43"/>
      <c r="OWN677" s="4"/>
      <c r="OWO677" s="43"/>
      <c r="OWP677" s="51"/>
      <c r="PFZ677" s="73">
        <v>18</v>
      </c>
      <c r="PGA677" s="99" t="s">
        <v>137</v>
      </c>
      <c r="PGB677" s="109" t="s">
        <v>138</v>
      </c>
      <c r="PGC677" s="4" t="s">
        <v>27</v>
      </c>
      <c r="PGD677" s="4"/>
      <c r="PGE677" s="71">
        <v>22</v>
      </c>
      <c r="PGF677" s="4"/>
      <c r="PGG677" s="43"/>
      <c r="PGH677" s="4"/>
      <c r="PGI677" s="43"/>
      <c r="PGJ677" s="4"/>
      <c r="PGK677" s="43"/>
      <c r="PGL677" s="51"/>
      <c r="PPV677" s="73">
        <v>18</v>
      </c>
      <c r="PPW677" s="99" t="s">
        <v>137</v>
      </c>
      <c r="PPX677" s="109" t="s">
        <v>138</v>
      </c>
      <c r="PPY677" s="4" t="s">
        <v>27</v>
      </c>
      <c r="PPZ677" s="4"/>
      <c r="PQA677" s="71">
        <v>22</v>
      </c>
      <c r="PQB677" s="4"/>
      <c r="PQC677" s="43"/>
      <c r="PQD677" s="4"/>
      <c r="PQE677" s="43"/>
      <c r="PQF677" s="4"/>
      <c r="PQG677" s="43"/>
      <c r="PQH677" s="51"/>
      <c r="PZR677" s="73">
        <v>18</v>
      </c>
      <c r="PZS677" s="99" t="s">
        <v>137</v>
      </c>
      <c r="PZT677" s="109" t="s">
        <v>138</v>
      </c>
      <c r="PZU677" s="4" t="s">
        <v>27</v>
      </c>
      <c r="PZV677" s="4"/>
      <c r="PZW677" s="71">
        <v>22</v>
      </c>
      <c r="PZX677" s="4"/>
      <c r="PZY677" s="43"/>
      <c r="PZZ677" s="4"/>
      <c r="QAA677" s="43"/>
      <c r="QAB677" s="4"/>
      <c r="QAC677" s="43"/>
      <c r="QAD677" s="51"/>
      <c r="QJN677" s="73">
        <v>18</v>
      </c>
      <c r="QJO677" s="99" t="s">
        <v>137</v>
      </c>
      <c r="QJP677" s="109" t="s">
        <v>138</v>
      </c>
      <c r="QJQ677" s="4" t="s">
        <v>27</v>
      </c>
      <c r="QJR677" s="4"/>
      <c r="QJS677" s="71">
        <v>22</v>
      </c>
      <c r="QJT677" s="4"/>
      <c r="QJU677" s="43"/>
      <c r="QJV677" s="4"/>
      <c r="QJW677" s="43"/>
      <c r="QJX677" s="4"/>
      <c r="QJY677" s="43"/>
      <c r="QJZ677" s="51"/>
      <c r="QTJ677" s="73">
        <v>18</v>
      </c>
      <c r="QTK677" s="99" t="s">
        <v>137</v>
      </c>
      <c r="QTL677" s="109" t="s">
        <v>138</v>
      </c>
      <c r="QTM677" s="4" t="s">
        <v>27</v>
      </c>
      <c r="QTN677" s="4"/>
      <c r="QTO677" s="71">
        <v>22</v>
      </c>
      <c r="QTP677" s="4"/>
      <c r="QTQ677" s="43"/>
      <c r="QTR677" s="4"/>
      <c r="QTS677" s="43"/>
      <c r="QTT677" s="4"/>
      <c r="QTU677" s="43"/>
      <c r="QTV677" s="51"/>
      <c r="RDF677" s="73">
        <v>18</v>
      </c>
      <c r="RDG677" s="99" t="s">
        <v>137</v>
      </c>
      <c r="RDH677" s="109" t="s">
        <v>138</v>
      </c>
      <c r="RDI677" s="4" t="s">
        <v>27</v>
      </c>
      <c r="RDJ677" s="4"/>
      <c r="RDK677" s="71">
        <v>22</v>
      </c>
      <c r="RDL677" s="4"/>
      <c r="RDM677" s="43"/>
      <c r="RDN677" s="4"/>
      <c r="RDO677" s="43"/>
      <c r="RDP677" s="4"/>
      <c r="RDQ677" s="43"/>
      <c r="RDR677" s="51"/>
      <c r="RNB677" s="73">
        <v>18</v>
      </c>
      <c r="RNC677" s="99" t="s">
        <v>137</v>
      </c>
      <c r="RND677" s="109" t="s">
        <v>138</v>
      </c>
      <c r="RNE677" s="4" t="s">
        <v>27</v>
      </c>
      <c r="RNF677" s="4"/>
      <c r="RNG677" s="71">
        <v>22</v>
      </c>
      <c r="RNH677" s="4"/>
      <c r="RNI677" s="43"/>
      <c r="RNJ677" s="4"/>
      <c r="RNK677" s="43"/>
      <c r="RNL677" s="4"/>
      <c r="RNM677" s="43"/>
      <c r="RNN677" s="51"/>
      <c r="RWX677" s="73">
        <v>18</v>
      </c>
      <c r="RWY677" s="99" t="s">
        <v>137</v>
      </c>
      <c r="RWZ677" s="109" t="s">
        <v>138</v>
      </c>
      <c r="RXA677" s="4" t="s">
        <v>27</v>
      </c>
      <c r="RXB677" s="4"/>
      <c r="RXC677" s="71">
        <v>22</v>
      </c>
      <c r="RXD677" s="4"/>
      <c r="RXE677" s="43"/>
      <c r="RXF677" s="4"/>
      <c r="RXG677" s="43"/>
      <c r="RXH677" s="4"/>
      <c r="RXI677" s="43"/>
      <c r="RXJ677" s="51"/>
      <c r="SGT677" s="73">
        <v>18</v>
      </c>
      <c r="SGU677" s="99" t="s">
        <v>137</v>
      </c>
      <c r="SGV677" s="109" t="s">
        <v>138</v>
      </c>
      <c r="SGW677" s="4" t="s">
        <v>27</v>
      </c>
      <c r="SGX677" s="4"/>
      <c r="SGY677" s="71">
        <v>22</v>
      </c>
      <c r="SGZ677" s="4"/>
      <c r="SHA677" s="43"/>
      <c r="SHB677" s="4"/>
      <c r="SHC677" s="43"/>
      <c r="SHD677" s="4"/>
      <c r="SHE677" s="43"/>
      <c r="SHF677" s="51"/>
      <c r="SQP677" s="73">
        <v>18</v>
      </c>
      <c r="SQQ677" s="99" t="s">
        <v>137</v>
      </c>
      <c r="SQR677" s="109" t="s">
        <v>138</v>
      </c>
      <c r="SQS677" s="4" t="s">
        <v>27</v>
      </c>
      <c r="SQT677" s="4"/>
      <c r="SQU677" s="71">
        <v>22</v>
      </c>
      <c r="SQV677" s="4"/>
      <c r="SQW677" s="43"/>
      <c r="SQX677" s="4"/>
      <c r="SQY677" s="43"/>
      <c r="SQZ677" s="4"/>
      <c r="SRA677" s="43"/>
      <c r="SRB677" s="51"/>
      <c r="TAL677" s="73">
        <v>18</v>
      </c>
      <c r="TAM677" s="99" t="s">
        <v>137</v>
      </c>
      <c r="TAN677" s="109" t="s">
        <v>138</v>
      </c>
      <c r="TAO677" s="4" t="s">
        <v>27</v>
      </c>
      <c r="TAP677" s="4"/>
      <c r="TAQ677" s="71">
        <v>22</v>
      </c>
      <c r="TAR677" s="4"/>
      <c r="TAS677" s="43"/>
      <c r="TAT677" s="4"/>
      <c r="TAU677" s="43"/>
      <c r="TAV677" s="4"/>
      <c r="TAW677" s="43"/>
      <c r="TAX677" s="51"/>
      <c r="TKH677" s="73">
        <v>18</v>
      </c>
      <c r="TKI677" s="99" t="s">
        <v>137</v>
      </c>
      <c r="TKJ677" s="109" t="s">
        <v>138</v>
      </c>
      <c r="TKK677" s="4" t="s">
        <v>27</v>
      </c>
      <c r="TKL677" s="4"/>
      <c r="TKM677" s="71">
        <v>22</v>
      </c>
      <c r="TKN677" s="4"/>
      <c r="TKO677" s="43"/>
      <c r="TKP677" s="4"/>
      <c r="TKQ677" s="43"/>
      <c r="TKR677" s="4"/>
      <c r="TKS677" s="43"/>
      <c r="TKT677" s="51"/>
      <c r="TUD677" s="73">
        <v>18</v>
      </c>
      <c r="TUE677" s="99" t="s">
        <v>137</v>
      </c>
      <c r="TUF677" s="109" t="s">
        <v>138</v>
      </c>
      <c r="TUG677" s="4" t="s">
        <v>27</v>
      </c>
      <c r="TUH677" s="4"/>
      <c r="TUI677" s="71">
        <v>22</v>
      </c>
      <c r="TUJ677" s="4"/>
      <c r="TUK677" s="43"/>
      <c r="TUL677" s="4"/>
      <c r="TUM677" s="43"/>
      <c r="TUN677" s="4"/>
      <c r="TUO677" s="43"/>
      <c r="TUP677" s="51"/>
      <c r="UDZ677" s="73">
        <v>18</v>
      </c>
      <c r="UEA677" s="99" t="s">
        <v>137</v>
      </c>
      <c r="UEB677" s="109" t="s">
        <v>138</v>
      </c>
      <c r="UEC677" s="4" t="s">
        <v>27</v>
      </c>
      <c r="UED677" s="4"/>
      <c r="UEE677" s="71">
        <v>22</v>
      </c>
      <c r="UEF677" s="4"/>
      <c r="UEG677" s="43"/>
      <c r="UEH677" s="4"/>
      <c r="UEI677" s="43"/>
      <c r="UEJ677" s="4"/>
      <c r="UEK677" s="43"/>
      <c r="UEL677" s="51"/>
      <c r="UNV677" s="73">
        <v>18</v>
      </c>
      <c r="UNW677" s="99" t="s">
        <v>137</v>
      </c>
      <c r="UNX677" s="109" t="s">
        <v>138</v>
      </c>
      <c r="UNY677" s="4" t="s">
        <v>27</v>
      </c>
      <c r="UNZ677" s="4"/>
      <c r="UOA677" s="71">
        <v>22</v>
      </c>
      <c r="UOB677" s="4"/>
      <c r="UOC677" s="43"/>
      <c r="UOD677" s="4"/>
      <c r="UOE677" s="43"/>
      <c r="UOF677" s="4"/>
      <c r="UOG677" s="43"/>
      <c r="UOH677" s="51"/>
      <c r="UXR677" s="73">
        <v>18</v>
      </c>
      <c r="UXS677" s="99" t="s">
        <v>137</v>
      </c>
      <c r="UXT677" s="109" t="s">
        <v>138</v>
      </c>
      <c r="UXU677" s="4" t="s">
        <v>27</v>
      </c>
      <c r="UXV677" s="4"/>
      <c r="UXW677" s="71">
        <v>22</v>
      </c>
      <c r="UXX677" s="4"/>
      <c r="UXY677" s="43"/>
      <c r="UXZ677" s="4"/>
      <c r="UYA677" s="43"/>
      <c r="UYB677" s="4"/>
      <c r="UYC677" s="43"/>
      <c r="UYD677" s="51"/>
      <c r="VHN677" s="73">
        <v>18</v>
      </c>
      <c r="VHO677" s="99" t="s">
        <v>137</v>
      </c>
      <c r="VHP677" s="109" t="s">
        <v>138</v>
      </c>
      <c r="VHQ677" s="4" t="s">
        <v>27</v>
      </c>
      <c r="VHR677" s="4"/>
      <c r="VHS677" s="71">
        <v>22</v>
      </c>
      <c r="VHT677" s="4"/>
      <c r="VHU677" s="43"/>
      <c r="VHV677" s="4"/>
      <c r="VHW677" s="43"/>
      <c r="VHX677" s="4"/>
      <c r="VHY677" s="43"/>
      <c r="VHZ677" s="51"/>
      <c r="VRJ677" s="73">
        <v>18</v>
      </c>
      <c r="VRK677" s="99" t="s">
        <v>137</v>
      </c>
      <c r="VRL677" s="109" t="s">
        <v>138</v>
      </c>
      <c r="VRM677" s="4" t="s">
        <v>27</v>
      </c>
      <c r="VRN677" s="4"/>
      <c r="VRO677" s="71">
        <v>22</v>
      </c>
      <c r="VRP677" s="4"/>
      <c r="VRQ677" s="43"/>
      <c r="VRR677" s="4"/>
      <c r="VRS677" s="43"/>
      <c r="VRT677" s="4"/>
      <c r="VRU677" s="43"/>
      <c r="VRV677" s="51"/>
      <c r="WBF677" s="73">
        <v>18</v>
      </c>
      <c r="WBG677" s="99" t="s">
        <v>137</v>
      </c>
      <c r="WBH677" s="109" t="s">
        <v>138</v>
      </c>
      <c r="WBI677" s="4" t="s">
        <v>27</v>
      </c>
      <c r="WBJ677" s="4"/>
      <c r="WBK677" s="71">
        <v>22</v>
      </c>
      <c r="WBL677" s="4"/>
      <c r="WBM677" s="43"/>
      <c r="WBN677" s="4"/>
      <c r="WBO677" s="43"/>
      <c r="WBP677" s="4"/>
      <c r="WBQ677" s="43"/>
      <c r="WBR677" s="51"/>
      <c r="WLB677" s="73">
        <v>18</v>
      </c>
      <c r="WLC677" s="99" t="s">
        <v>137</v>
      </c>
      <c r="WLD677" s="109" t="s">
        <v>138</v>
      </c>
      <c r="WLE677" s="4" t="s">
        <v>27</v>
      </c>
      <c r="WLF677" s="4"/>
      <c r="WLG677" s="71">
        <v>22</v>
      </c>
      <c r="WLH677" s="4"/>
      <c r="WLI677" s="43"/>
      <c r="WLJ677" s="4"/>
      <c r="WLK677" s="43"/>
      <c r="WLL677" s="4"/>
      <c r="WLM677" s="43"/>
      <c r="WLN677" s="51"/>
      <c r="WUX677" s="73">
        <v>18</v>
      </c>
      <c r="WUY677" s="99" t="s">
        <v>137</v>
      </c>
      <c r="WUZ677" s="109" t="s">
        <v>138</v>
      </c>
      <c r="WVA677" s="4" t="s">
        <v>27</v>
      </c>
      <c r="WVB677" s="4"/>
      <c r="WVC677" s="71">
        <v>22</v>
      </c>
      <c r="WVD677" s="4"/>
      <c r="WVE677" s="43"/>
      <c r="WVF677" s="4"/>
      <c r="WVG677" s="43"/>
      <c r="WVH677" s="4"/>
      <c r="WVI677" s="43"/>
      <c r="WVJ677" s="51"/>
    </row>
    <row r="678" spans="1:16130" x14ac:dyDescent="0.25">
      <c r="A678" s="49"/>
      <c r="B678" s="11" t="s">
        <v>13</v>
      </c>
      <c r="C678" s="4" t="s">
        <v>14</v>
      </c>
      <c r="D678" s="43">
        <v>38.9</v>
      </c>
      <c r="E678" s="7"/>
      <c r="F678" s="7"/>
      <c r="G678" s="7"/>
      <c r="H678" s="7"/>
      <c r="I678" s="7"/>
      <c r="J678" s="7"/>
      <c r="K678" s="122"/>
      <c r="L678" s="117" t="s">
        <v>301</v>
      </c>
    </row>
    <row r="679" spans="1:16130" x14ac:dyDescent="0.25">
      <c r="A679" s="49"/>
      <c r="B679" s="11" t="s">
        <v>23</v>
      </c>
      <c r="C679" s="4" t="s">
        <v>17</v>
      </c>
      <c r="D679" s="43">
        <v>15.1</v>
      </c>
      <c r="E679" s="7"/>
      <c r="F679" s="7"/>
      <c r="G679" s="7"/>
      <c r="H679" s="7"/>
      <c r="I679" s="7"/>
      <c r="J679" s="7"/>
      <c r="K679" s="122"/>
      <c r="L679" s="117" t="s">
        <v>301</v>
      </c>
    </row>
    <row r="680" spans="1:16130" x14ac:dyDescent="0.25">
      <c r="A680" s="49"/>
      <c r="B680" s="4" t="s">
        <v>24</v>
      </c>
      <c r="C680" s="4"/>
      <c r="D680" s="43"/>
      <c r="E680" s="7"/>
      <c r="F680" s="7"/>
      <c r="G680" s="7"/>
      <c r="H680" s="7"/>
      <c r="I680" s="7"/>
      <c r="J680" s="7"/>
      <c r="K680" s="122"/>
      <c r="L680" s="117" t="s">
        <v>301</v>
      </c>
    </row>
    <row r="681" spans="1:16130" x14ac:dyDescent="0.25">
      <c r="A681" s="49"/>
      <c r="B681" s="11" t="s">
        <v>207</v>
      </c>
      <c r="C681" s="4" t="s">
        <v>27</v>
      </c>
      <c r="D681" s="14">
        <v>100</v>
      </c>
      <c r="E681" s="7"/>
      <c r="F681" s="7"/>
      <c r="G681" s="7"/>
      <c r="H681" s="7"/>
      <c r="I681" s="7"/>
      <c r="J681" s="7"/>
      <c r="K681" s="122"/>
      <c r="L681" s="117" t="s">
        <v>316</v>
      </c>
    </row>
    <row r="682" spans="1:16130" x14ac:dyDescent="0.25">
      <c r="A682" s="49"/>
      <c r="B682" s="11" t="s">
        <v>25</v>
      </c>
      <c r="C682" s="4" t="s">
        <v>17</v>
      </c>
      <c r="D682" s="43">
        <v>2.4</v>
      </c>
      <c r="E682" s="7"/>
      <c r="F682" s="7"/>
      <c r="G682" s="7"/>
      <c r="H682" s="7"/>
      <c r="I682" s="7"/>
      <c r="J682" s="7"/>
      <c r="K682" s="122"/>
      <c r="L682" s="117" t="s">
        <v>300</v>
      </c>
    </row>
    <row r="683" spans="1:16130" x14ac:dyDescent="0.25">
      <c r="A683" s="49">
        <v>111</v>
      </c>
      <c r="B683" s="109" t="s">
        <v>208</v>
      </c>
      <c r="C683" s="4" t="s">
        <v>27</v>
      </c>
      <c r="D683" s="56">
        <v>4</v>
      </c>
      <c r="E683" s="7"/>
      <c r="F683" s="7"/>
      <c r="G683" s="7"/>
      <c r="H683" s="7"/>
      <c r="I683" s="7"/>
      <c r="J683" s="7"/>
      <c r="K683" s="122"/>
      <c r="L683" s="117"/>
      <c r="IL683" s="73">
        <v>18</v>
      </c>
      <c r="IM683" s="99" t="s">
        <v>137</v>
      </c>
      <c r="IN683" s="109" t="s">
        <v>138</v>
      </c>
      <c r="IO683" s="4" t="s">
        <v>27</v>
      </c>
      <c r="IP683" s="4"/>
      <c r="IQ683" s="71">
        <v>22</v>
      </c>
      <c r="IR683" s="4"/>
      <c r="IS683" s="43"/>
      <c r="IT683" s="4"/>
      <c r="IU683" s="43"/>
      <c r="IV683" s="4"/>
      <c r="IW683" s="43"/>
      <c r="IX683" s="51"/>
      <c r="SH683" s="73">
        <v>18</v>
      </c>
      <c r="SI683" s="99" t="s">
        <v>137</v>
      </c>
      <c r="SJ683" s="109" t="s">
        <v>138</v>
      </c>
      <c r="SK683" s="4" t="s">
        <v>27</v>
      </c>
      <c r="SL683" s="4"/>
      <c r="SM683" s="71">
        <v>22</v>
      </c>
      <c r="SN683" s="4"/>
      <c r="SO683" s="43"/>
      <c r="SP683" s="4"/>
      <c r="SQ683" s="43"/>
      <c r="SR683" s="4"/>
      <c r="SS683" s="43"/>
      <c r="ST683" s="51"/>
      <c r="ACD683" s="73">
        <v>18</v>
      </c>
      <c r="ACE683" s="99" t="s">
        <v>137</v>
      </c>
      <c r="ACF683" s="109" t="s">
        <v>138</v>
      </c>
      <c r="ACG683" s="4" t="s">
        <v>27</v>
      </c>
      <c r="ACH683" s="4"/>
      <c r="ACI683" s="71">
        <v>22</v>
      </c>
      <c r="ACJ683" s="4"/>
      <c r="ACK683" s="43"/>
      <c r="ACL683" s="4"/>
      <c r="ACM683" s="43"/>
      <c r="ACN683" s="4"/>
      <c r="ACO683" s="43"/>
      <c r="ACP683" s="51"/>
      <c r="ALZ683" s="73">
        <v>18</v>
      </c>
      <c r="AMA683" s="99" t="s">
        <v>137</v>
      </c>
      <c r="AMB683" s="109" t="s">
        <v>138</v>
      </c>
      <c r="AMC683" s="4" t="s">
        <v>27</v>
      </c>
      <c r="AMD683" s="4"/>
      <c r="AME683" s="71">
        <v>22</v>
      </c>
      <c r="AMF683" s="4"/>
      <c r="AMG683" s="43"/>
      <c r="AMH683" s="4"/>
      <c r="AMI683" s="43"/>
      <c r="AMJ683" s="4"/>
      <c r="AMK683" s="43"/>
      <c r="AML683" s="51"/>
      <c r="AVV683" s="73">
        <v>18</v>
      </c>
      <c r="AVW683" s="99" t="s">
        <v>137</v>
      </c>
      <c r="AVX683" s="109" t="s">
        <v>138</v>
      </c>
      <c r="AVY683" s="4" t="s">
        <v>27</v>
      </c>
      <c r="AVZ683" s="4"/>
      <c r="AWA683" s="71">
        <v>22</v>
      </c>
      <c r="AWB683" s="4"/>
      <c r="AWC683" s="43"/>
      <c r="AWD683" s="4"/>
      <c r="AWE683" s="43"/>
      <c r="AWF683" s="4"/>
      <c r="AWG683" s="43"/>
      <c r="AWH683" s="51"/>
      <c r="BFR683" s="73">
        <v>18</v>
      </c>
      <c r="BFS683" s="99" t="s">
        <v>137</v>
      </c>
      <c r="BFT683" s="109" t="s">
        <v>138</v>
      </c>
      <c r="BFU683" s="4" t="s">
        <v>27</v>
      </c>
      <c r="BFV683" s="4"/>
      <c r="BFW683" s="71">
        <v>22</v>
      </c>
      <c r="BFX683" s="4"/>
      <c r="BFY683" s="43"/>
      <c r="BFZ683" s="4"/>
      <c r="BGA683" s="43"/>
      <c r="BGB683" s="4"/>
      <c r="BGC683" s="43"/>
      <c r="BGD683" s="51"/>
      <c r="BPN683" s="73">
        <v>18</v>
      </c>
      <c r="BPO683" s="99" t="s">
        <v>137</v>
      </c>
      <c r="BPP683" s="109" t="s">
        <v>138</v>
      </c>
      <c r="BPQ683" s="4" t="s">
        <v>27</v>
      </c>
      <c r="BPR683" s="4"/>
      <c r="BPS683" s="71">
        <v>22</v>
      </c>
      <c r="BPT683" s="4"/>
      <c r="BPU683" s="43"/>
      <c r="BPV683" s="4"/>
      <c r="BPW683" s="43"/>
      <c r="BPX683" s="4"/>
      <c r="BPY683" s="43"/>
      <c r="BPZ683" s="51"/>
      <c r="BZJ683" s="73">
        <v>18</v>
      </c>
      <c r="BZK683" s="99" t="s">
        <v>137</v>
      </c>
      <c r="BZL683" s="109" t="s">
        <v>138</v>
      </c>
      <c r="BZM683" s="4" t="s">
        <v>27</v>
      </c>
      <c r="BZN683" s="4"/>
      <c r="BZO683" s="71">
        <v>22</v>
      </c>
      <c r="BZP683" s="4"/>
      <c r="BZQ683" s="43"/>
      <c r="BZR683" s="4"/>
      <c r="BZS683" s="43"/>
      <c r="BZT683" s="4"/>
      <c r="BZU683" s="43"/>
      <c r="BZV683" s="51"/>
      <c r="CJF683" s="73">
        <v>18</v>
      </c>
      <c r="CJG683" s="99" t="s">
        <v>137</v>
      </c>
      <c r="CJH683" s="109" t="s">
        <v>138</v>
      </c>
      <c r="CJI683" s="4" t="s">
        <v>27</v>
      </c>
      <c r="CJJ683" s="4"/>
      <c r="CJK683" s="71">
        <v>22</v>
      </c>
      <c r="CJL683" s="4"/>
      <c r="CJM683" s="43"/>
      <c r="CJN683" s="4"/>
      <c r="CJO683" s="43"/>
      <c r="CJP683" s="4"/>
      <c r="CJQ683" s="43"/>
      <c r="CJR683" s="51"/>
      <c r="CTB683" s="73">
        <v>18</v>
      </c>
      <c r="CTC683" s="99" t="s">
        <v>137</v>
      </c>
      <c r="CTD683" s="109" t="s">
        <v>138</v>
      </c>
      <c r="CTE683" s="4" t="s">
        <v>27</v>
      </c>
      <c r="CTF683" s="4"/>
      <c r="CTG683" s="71">
        <v>22</v>
      </c>
      <c r="CTH683" s="4"/>
      <c r="CTI683" s="43"/>
      <c r="CTJ683" s="4"/>
      <c r="CTK683" s="43"/>
      <c r="CTL683" s="4"/>
      <c r="CTM683" s="43"/>
      <c r="CTN683" s="51"/>
      <c r="DCX683" s="73">
        <v>18</v>
      </c>
      <c r="DCY683" s="99" t="s">
        <v>137</v>
      </c>
      <c r="DCZ683" s="109" t="s">
        <v>138</v>
      </c>
      <c r="DDA683" s="4" t="s">
        <v>27</v>
      </c>
      <c r="DDB683" s="4"/>
      <c r="DDC683" s="71">
        <v>22</v>
      </c>
      <c r="DDD683" s="4"/>
      <c r="DDE683" s="43"/>
      <c r="DDF683" s="4"/>
      <c r="DDG683" s="43"/>
      <c r="DDH683" s="4"/>
      <c r="DDI683" s="43"/>
      <c r="DDJ683" s="51"/>
      <c r="DMT683" s="73">
        <v>18</v>
      </c>
      <c r="DMU683" s="99" t="s">
        <v>137</v>
      </c>
      <c r="DMV683" s="109" t="s">
        <v>138</v>
      </c>
      <c r="DMW683" s="4" t="s">
        <v>27</v>
      </c>
      <c r="DMX683" s="4"/>
      <c r="DMY683" s="71">
        <v>22</v>
      </c>
      <c r="DMZ683" s="4"/>
      <c r="DNA683" s="43"/>
      <c r="DNB683" s="4"/>
      <c r="DNC683" s="43"/>
      <c r="DND683" s="4"/>
      <c r="DNE683" s="43"/>
      <c r="DNF683" s="51"/>
      <c r="DWP683" s="73">
        <v>18</v>
      </c>
      <c r="DWQ683" s="99" t="s">
        <v>137</v>
      </c>
      <c r="DWR683" s="109" t="s">
        <v>138</v>
      </c>
      <c r="DWS683" s="4" t="s">
        <v>27</v>
      </c>
      <c r="DWT683" s="4"/>
      <c r="DWU683" s="71">
        <v>22</v>
      </c>
      <c r="DWV683" s="4"/>
      <c r="DWW683" s="43"/>
      <c r="DWX683" s="4"/>
      <c r="DWY683" s="43"/>
      <c r="DWZ683" s="4"/>
      <c r="DXA683" s="43"/>
      <c r="DXB683" s="51"/>
      <c r="EGL683" s="73">
        <v>18</v>
      </c>
      <c r="EGM683" s="99" t="s">
        <v>137</v>
      </c>
      <c r="EGN683" s="109" t="s">
        <v>138</v>
      </c>
      <c r="EGO683" s="4" t="s">
        <v>27</v>
      </c>
      <c r="EGP683" s="4"/>
      <c r="EGQ683" s="71">
        <v>22</v>
      </c>
      <c r="EGR683" s="4"/>
      <c r="EGS683" s="43"/>
      <c r="EGT683" s="4"/>
      <c r="EGU683" s="43"/>
      <c r="EGV683" s="4"/>
      <c r="EGW683" s="43"/>
      <c r="EGX683" s="51"/>
      <c r="EQH683" s="73">
        <v>18</v>
      </c>
      <c r="EQI683" s="99" t="s">
        <v>137</v>
      </c>
      <c r="EQJ683" s="109" t="s">
        <v>138</v>
      </c>
      <c r="EQK683" s="4" t="s">
        <v>27</v>
      </c>
      <c r="EQL683" s="4"/>
      <c r="EQM683" s="71">
        <v>22</v>
      </c>
      <c r="EQN683" s="4"/>
      <c r="EQO683" s="43"/>
      <c r="EQP683" s="4"/>
      <c r="EQQ683" s="43"/>
      <c r="EQR683" s="4"/>
      <c r="EQS683" s="43"/>
      <c r="EQT683" s="51"/>
      <c r="FAD683" s="73">
        <v>18</v>
      </c>
      <c r="FAE683" s="99" t="s">
        <v>137</v>
      </c>
      <c r="FAF683" s="109" t="s">
        <v>138</v>
      </c>
      <c r="FAG683" s="4" t="s">
        <v>27</v>
      </c>
      <c r="FAH683" s="4"/>
      <c r="FAI683" s="71">
        <v>22</v>
      </c>
      <c r="FAJ683" s="4"/>
      <c r="FAK683" s="43"/>
      <c r="FAL683" s="4"/>
      <c r="FAM683" s="43"/>
      <c r="FAN683" s="4"/>
      <c r="FAO683" s="43"/>
      <c r="FAP683" s="51"/>
      <c r="FJZ683" s="73">
        <v>18</v>
      </c>
      <c r="FKA683" s="99" t="s">
        <v>137</v>
      </c>
      <c r="FKB683" s="109" t="s">
        <v>138</v>
      </c>
      <c r="FKC683" s="4" t="s">
        <v>27</v>
      </c>
      <c r="FKD683" s="4"/>
      <c r="FKE683" s="71">
        <v>22</v>
      </c>
      <c r="FKF683" s="4"/>
      <c r="FKG683" s="43"/>
      <c r="FKH683" s="4"/>
      <c r="FKI683" s="43"/>
      <c r="FKJ683" s="4"/>
      <c r="FKK683" s="43"/>
      <c r="FKL683" s="51"/>
      <c r="FTV683" s="73">
        <v>18</v>
      </c>
      <c r="FTW683" s="99" t="s">
        <v>137</v>
      </c>
      <c r="FTX683" s="109" t="s">
        <v>138</v>
      </c>
      <c r="FTY683" s="4" t="s">
        <v>27</v>
      </c>
      <c r="FTZ683" s="4"/>
      <c r="FUA683" s="71">
        <v>22</v>
      </c>
      <c r="FUB683" s="4"/>
      <c r="FUC683" s="43"/>
      <c r="FUD683" s="4"/>
      <c r="FUE683" s="43"/>
      <c r="FUF683" s="4"/>
      <c r="FUG683" s="43"/>
      <c r="FUH683" s="51"/>
      <c r="GDR683" s="73">
        <v>18</v>
      </c>
      <c r="GDS683" s="99" t="s">
        <v>137</v>
      </c>
      <c r="GDT683" s="109" t="s">
        <v>138</v>
      </c>
      <c r="GDU683" s="4" t="s">
        <v>27</v>
      </c>
      <c r="GDV683" s="4"/>
      <c r="GDW683" s="71">
        <v>22</v>
      </c>
      <c r="GDX683" s="4"/>
      <c r="GDY683" s="43"/>
      <c r="GDZ683" s="4"/>
      <c r="GEA683" s="43"/>
      <c r="GEB683" s="4"/>
      <c r="GEC683" s="43"/>
      <c r="GED683" s="51"/>
      <c r="GNN683" s="73">
        <v>18</v>
      </c>
      <c r="GNO683" s="99" t="s">
        <v>137</v>
      </c>
      <c r="GNP683" s="109" t="s">
        <v>138</v>
      </c>
      <c r="GNQ683" s="4" t="s">
        <v>27</v>
      </c>
      <c r="GNR683" s="4"/>
      <c r="GNS683" s="71">
        <v>22</v>
      </c>
      <c r="GNT683" s="4"/>
      <c r="GNU683" s="43"/>
      <c r="GNV683" s="4"/>
      <c r="GNW683" s="43"/>
      <c r="GNX683" s="4"/>
      <c r="GNY683" s="43"/>
      <c r="GNZ683" s="51"/>
      <c r="GXJ683" s="73">
        <v>18</v>
      </c>
      <c r="GXK683" s="99" t="s">
        <v>137</v>
      </c>
      <c r="GXL683" s="109" t="s">
        <v>138</v>
      </c>
      <c r="GXM683" s="4" t="s">
        <v>27</v>
      </c>
      <c r="GXN683" s="4"/>
      <c r="GXO683" s="71">
        <v>22</v>
      </c>
      <c r="GXP683" s="4"/>
      <c r="GXQ683" s="43"/>
      <c r="GXR683" s="4"/>
      <c r="GXS683" s="43"/>
      <c r="GXT683" s="4"/>
      <c r="GXU683" s="43"/>
      <c r="GXV683" s="51"/>
      <c r="HHF683" s="73">
        <v>18</v>
      </c>
      <c r="HHG683" s="99" t="s">
        <v>137</v>
      </c>
      <c r="HHH683" s="109" t="s">
        <v>138</v>
      </c>
      <c r="HHI683" s="4" t="s">
        <v>27</v>
      </c>
      <c r="HHJ683" s="4"/>
      <c r="HHK683" s="71">
        <v>22</v>
      </c>
      <c r="HHL683" s="4"/>
      <c r="HHM683" s="43"/>
      <c r="HHN683" s="4"/>
      <c r="HHO683" s="43"/>
      <c r="HHP683" s="4"/>
      <c r="HHQ683" s="43"/>
      <c r="HHR683" s="51"/>
      <c r="HRB683" s="73">
        <v>18</v>
      </c>
      <c r="HRC683" s="99" t="s">
        <v>137</v>
      </c>
      <c r="HRD683" s="109" t="s">
        <v>138</v>
      </c>
      <c r="HRE683" s="4" t="s">
        <v>27</v>
      </c>
      <c r="HRF683" s="4"/>
      <c r="HRG683" s="71">
        <v>22</v>
      </c>
      <c r="HRH683" s="4"/>
      <c r="HRI683" s="43"/>
      <c r="HRJ683" s="4"/>
      <c r="HRK683" s="43"/>
      <c r="HRL683" s="4"/>
      <c r="HRM683" s="43"/>
      <c r="HRN683" s="51"/>
      <c r="IAX683" s="73">
        <v>18</v>
      </c>
      <c r="IAY683" s="99" t="s">
        <v>137</v>
      </c>
      <c r="IAZ683" s="109" t="s">
        <v>138</v>
      </c>
      <c r="IBA683" s="4" t="s">
        <v>27</v>
      </c>
      <c r="IBB683" s="4"/>
      <c r="IBC683" s="71">
        <v>22</v>
      </c>
      <c r="IBD683" s="4"/>
      <c r="IBE683" s="43"/>
      <c r="IBF683" s="4"/>
      <c r="IBG683" s="43"/>
      <c r="IBH683" s="4"/>
      <c r="IBI683" s="43"/>
      <c r="IBJ683" s="51"/>
      <c r="IKT683" s="73">
        <v>18</v>
      </c>
      <c r="IKU683" s="99" t="s">
        <v>137</v>
      </c>
      <c r="IKV683" s="109" t="s">
        <v>138</v>
      </c>
      <c r="IKW683" s="4" t="s">
        <v>27</v>
      </c>
      <c r="IKX683" s="4"/>
      <c r="IKY683" s="71">
        <v>22</v>
      </c>
      <c r="IKZ683" s="4"/>
      <c r="ILA683" s="43"/>
      <c r="ILB683" s="4"/>
      <c r="ILC683" s="43"/>
      <c r="ILD683" s="4"/>
      <c r="ILE683" s="43"/>
      <c r="ILF683" s="51"/>
      <c r="IUP683" s="73">
        <v>18</v>
      </c>
      <c r="IUQ683" s="99" t="s">
        <v>137</v>
      </c>
      <c r="IUR683" s="109" t="s">
        <v>138</v>
      </c>
      <c r="IUS683" s="4" t="s">
        <v>27</v>
      </c>
      <c r="IUT683" s="4"/>
      <c r="IUU683" s="71">
        <v>22</v>
      </c>
      <c r="IUV683" s="4"/>
      <c r="IUW683" s="43"/>
      <c r="IUX683" s="4"/>
      <c r="IUY683" s="43"/>
      <c r="IUZ683" s="4"/>
      <c r="IVA683" s="43"/>
      <c r="IVB683" s="51"/>
      <c r="JEL683" s="73">
        <v>18</v>
      </c>
      <c r="JEM683" s="99" t="s">
        <v>137</v>
      </c>
      <c r="JEN683" s="109" t="s">
        <v>138</v>
      </c>
      <c r="JEO683" s="4" t="s">
        <v>27</v>
      </c>
      <c r="JEP683" s="4"/>
      <c r="JEQ683" s="71">
        <v>22</v>
      </c>
      <c r="JER683" s="4"/>
      <c r="JES683" s="43"/>
      <c r="JET683" s="4"/>
      <c r="JEU683" s="43"/>
      <c r="JEV683" s="4"/>
      <c r="JEW683" s="43"/>
      <c r="JEX683" s="51"/>
      <c r="JOH683" s="73">
        <v>18</v>
      </c>
      <c r="JOI683" s="99" t="s">
        <v>137</v>
      </c>
      <c r="JOJ683" s="109" t="s">
        <v>138</v>
      </c>
      <c r="JOK683" s="4" t="s">
        <v>27</v>
      </c>
      <c r="JOL683" s="4"/>
      <c r="JOM683" s="71">
        <v>22</v>
      </c>
      <c r="JON683" s="4"/>
      <c r="JOO683" s="43"/>
      <c r="JOP683" s="4"/>
      <c r="JOQ683" s="43"/>
      <c r="JOR683" s="4"/>
      <c r="JOS683" s="43"/>
      <c r="JOT683" s="51"/>
      <c r="JYD683" s="73">
        <v>18</v>
      </c>
      <c r="JYE683" s="99" t="s">
        <v>137</v>
      </c>
      <c r="JYF683" s="109" t="s">
        <v>138</v>
      </c>
      <c r="JYG683" s="4" t="s">
        <v>27</v>
      </c>
      <c r="JYH683" s="4"/>
      <c r="JYI683" s="71">
        <v>22</v>
      </c>
      <c r="JYJ683" s="4"/>
      <c r="JYK683" s="43"/>
      <c r="JYL683" s="4"/>
      <c r="JYM683" s="43"/>
      <c r="JYN683" s="4"/>
      <c r="JYO683" s="43"/>
      <c r="JYP683" s="51"/>
      <c r="KHZ683" s="73">
        <v>18</v>
      </c>
      <c r="KIA683" s="99" t="s">
        <v>137</v>
      </c>
      <c r="KIB683" s="109" t="s">
        <v>138</v>
      </c>
      <c r="KIC683" s="4" t="s">
        <v>27</v>
      </c>
      <c r="KID683" s="4"/>
      <c r="KIE683" s="71">
        <v>22</v>
      </c>
      <c r="KIF683" s="4"/>
      <c r="KIG683" s="43"/>
      <c r="KIH683" s="4"/>
      <c r="KII683" s="43"/>
      <c r="KIJ683" s="4"/>
      <c r="KIK683" s="43"/>
      <c r="KIL683" s="51"/>
      <c r="KRV683" s="73">
        <v>18</v>
      </c>
      <c r="KRW683" s="99" t="s">
        <v>137</v>
      </c>
      <c r="KRX683" s="109" t="s">
        <v>138</v>
      </c>
      <c r="KRY683" s="4" t="s">
        <v>27</v>
      </c>
      <c r="KRZ683" s="4"/>
      <c r="KSA683" s="71">
        <v>22</v>
      </c>
      <c r="KSB683" s="4"/>
      <c r="KSC683" s="43"/>
      <c r="KSD683" s="4"/>
      <c r="KSE683" s="43"/>
      <c r="KSF683" s="4"/>
      <c r="KSG683" s="43"/>
      <c r="KSH683" s="51"/>
      <c r="LBR683" s="73">
        <v>18</v>
      </c>
      <c r="LBS683" s="99" t="s">
        <v>137</v>
      </c>
      <c r="LBT683" s="109" t="s">
        <v>138</v>
      </c>
      <c r="LBU683" s="4" t="s">
        <v>27</v>
      </c>
      <c r="LBV683" s="4"/>
      <c r="LBW683" s="71">
        <v>22</v>
      </c>
      <c r="LBX683" s="4"/>
      <c r="LBY683" s="43"/>
      <c r="LBZ683" s="4"/>
      <c r="LCA683" s="43"/>
      <c r="LCB683" s="4"/>
      <c r="LCC683" s="43"/>
      <c r="LCD683" s="51"/>
      <c r="LLN683" s="73">
        <v>18</v>
      </c>
      <c r="LLO683" s="99" t="s">
        <v>137</v>
      </c>
      <c r="LLP683" s="109" t="s">
        <v>138</v>
      </c>
      <c r="LLQ683" s="4" t="s">
        <v>27</v>
      </c>
      <c r="LLR683" s="4"/>
      <c r="LLS683" s="71">
        <v>22</v>
      </c>
      <c r="LLT683" s="4"/>
      <c r="LLU683" s="43"/>
      <c r="LLV683" s="4"/>
      <c r="LLW683" s="43"/>
      <c r="LLX683" s="4"/>
      <c r="LLY683" s="43"/>
      <c r="LLZ683" s="51"/>
      <c r="LVJ683" s="73">
        <v>18</v>
      </c>
      <c r="LVK683" s="99" t="s">
        <v>137</v>
      </c>
      <c r="LVL683" s="109" t="s">
        <v>138</v>
      </c>
      <c r="LVM683" s="4" t="s">
        <v>27</v>
      </c>
      <c r="LVN683" s="4"/>
      <c r="LVO683" s="71">
        <v>22</v>
      </c>
      <c r="LVP683" s="4"/>
      <c r="LVQ683" s="43"/>
      <c r="LVR683" s="4"/>
      <c r="LVS683" s="43"/>
      <c r="LVT683" s="4"/>
      <c r="LVU683" s="43"/>
      <c r="LVV683" s="51"/>
      <c r="MFF683" s="73">
        <v>18</v>
      </c>
      <c r="MFG683" s="99" t="s">
        <v>137</v>
      </c>
      <c r="MFH683" s="109" t="s">
        <v>138</v>
      </c>
      <c r="MFI683" s="4" t="s">
        <v>27</v>
      </c>
      <c r="MFJ683" s="4"/>
      <c r="MFK683" s="71">
        <v>22</v>
      </c>
      <c r="MFL683" s="4"/>
      <c r="MFM683" s="43"/>
      <c r="MFN683" s="4"/>
      <c r="MFO683" s="43"/>
      <c r="MFP683" s="4"/>
      <c r="MFQ683" s="43"/>
      <c r="MFR683" s="51"/>
      <c r="MPB683" s="73">
        <v>18</v>
      </c>
      <c r="MPC683" s="99" t="s">
        <v>137</v>
      </c>
      <c r="MPD683" s="109" t="s">
        <v>138</v>
      </c>
      <c r="MPE683" s="4" t="s">
        <v>27</v>
      </c>
      <c r="MPF683" s="4"/>
      <c r="MPG683" s="71">
        <v>22</v>
      </c>
      <c r="MPH683" s="4"/>
      <c r="MPI683" s="43"/>
      <c r="MPJ683" s="4"/>
      <c r="MPK683" s="43"/>
      <c r="MPL683" s="4"/>
      <c r="MPM683" s="43"/>
      <c r="MPN683" s="51"/>
      <c r="MYX683" s="73">
        <v>18</v>
      </c>
      <c r="MYY683" s="99" t="s">
        <v>137</v>
      </c>
      <c r="MYZ683" s="109" t="s">
        <v>138</v>
      </c>
      <c r="MZA683" s="4" t="s">
        <v>27</v>
      </c>
      <c r="MZB683" s="4"/>
      <c r="MZC683" s="71">
        <v>22</v>
      </c>
      <c r="MZD683" s="4"/>
      <c r="MZE683" s="43"/>
      <c r="MZF683" s="4"/>
      <c r="MZG683" s="43"/>
      <c r="MZH683" s="4"/>
      <c r="MZI683" s="43"/>
      <c r="MZJ683" s="51"/>
      <c r="NIT683" s="73">
        <v>18</v>
      </c>
      <c r="NIU683" s="99" t="s">
        <v>137</v>
      </c>
      <c r="NIV683" s="109" t="s">
        <v>138</v>
      </c>
      <c r="NIW683" s="4" t="s">
        <v>27</v>
      </c>
      <c r="NIX683" s="4"/>
      <c r="NIY683" s="71">
        <v>22</v>
      </c>
      <c r="NIZ683" s="4"/>
      <c r="NJA683" s="43"/>
      <c r="NJB683" s="4"/>
      <c r="NJC683" s="43"/>
      <c r="NJD683" s="4"/>
      <c r="NJE683" s="43"/>
      <c r="NJF683" s="51"/>
      <c r="NSP683" s="73">
        <v>18</v>
      </c>
      <c r="NSQ683" s="99" t="s">
        <v>137</v>
      </c>
      <c r="NSR683" s="109" t="s">
        <v>138</v>
      </c>
      <c r="NSS683" s="4" t="s">
        <v>27</v>
      </c>
      <c r="NST683" s="4"/>
      <c r="NSU683" s="71">
        <v>22</v>
      </c>
      <c r="NSV683" s="4"/>
      <c r="NSW683" s="43"/>
      <c r="NSX683" s="4"/>
      <c r="NSY683" s="43"/>
      <c r="NSZ683" s="4"/>
      <c r="NTA683" s="43"/>
      <c r="NTB683" s="51"/>
      <c r="OCL683" s="73">
        <v>18</v>
      </c>
      <c r="OCM683" s="99" t="s">
        <v>137</v>
      </c>
      <c r="OCN683" s="109" t="s">
        <v>138</v>
      </c>
      <c r="OCO683" s="4" t="s">
        <v>27</v>
      </c>
      <c r="OCP683" s="4"/>
      <c r="OCQ683" s="71">
        <v>22</v>
      </c>
      <c r="OCR683" s="4"/>
      <c r="OCS683" s="43"/>
      <c r="OCT683" s="4"/>
      <c r="OCU683" s="43"/>
      <c r="OCV683" s="4"/>
      <c r="OCW683" s="43"/>
      <c r="OCX683" s="51"/>
      <c r="OMH683" s="73">
        <v>18</v>
      </c>
      <c r="OMI683" s="99" t="s">
        <v>137</v>
      </c>
      <c r="OMJ683" s="109" t="s">
        <v>138</v>
      </c>
      <c r="OMK683" s="4" t="s">
        <v>27</v>
      </c>
      <c r="OML683" s="4"/>
      <c r="OMM683" s="71">
        <v>22</v>
      </c>
      <c r="OMN683" s="4"/>
      <c r="OMO683" s="43"/>
      <c r="OMP683" s="4"/>
      <c r="OMQ683" s="43"/>
      <c r="OMR683" s="4"/>
      <c r="OMS683" s="43"/>
      <c r="OMT683" s="51"/>
      <c r="OWD683" s="73">
        <v>18</v>
      </c>
      <c r="OWE683" s="99" t="s">
        <v>137</v>
      </c>
      <c r="OWF683" s="109" t="s">
        <v>138</v>
      </c>
      <c r="OWG683" s="4" t="s">
        <v>27</v>
      </c>
      <c r="OWH683" s="4"/>
      <c r="OWI683" s="71">
        <v>22</v>
      </c>
      <c r="OWJ683" s="4"/>
      <c r="OWK683" s="43"/>
      <c r="OWL683" s="4"/>
      <c r="OWM683" s="43"/>
      <c r="OWN683" s="4"/>
      <c r="OWO683" s="43"/>
      <c r="OWP683" s="51"/>
      <c r="PFZ683" s="73">
        <v>18</v>
      </c>
      <c r="PGA683" s="99" t="s">
        <v>137</v>
      </c>
      <c r="PGB683" s="109" t="s">
        <v>138</v>
      </c>
      <c r="PGC683" s="4" t="s">
        <v>27</v>
      </c>
      <c r="PGD683" s="4"/>
      <c r="PGE683" s="71">
        <v>22</v>
      </c>
      <c r="PGF683" s="4"/>
      <c r="PGG683" s="43"/>
      <c r="PGH683" s="4"/>
      <c r="PGI683" s="43"/>
      <c r="PGJ683" s="4"/>
      <c r="PGK683" s="43"/>
      <c r="PGL683" s="51"/>
      <c r="PPV683" s="73">
        <v>18</v>
      </c>
      <c r="PPW683" s="99" t="s">
        <v>137</v>
      </c>
      <c r="PPX683" s="109" t="s">
        <v>138</v>
      </c>
      <c r="PPY683" s="4" t="s">
        <v>27</v>
      </c>
      <c r="PPZ683" s="4"/>
      <c r="PQA683" s="71">
        <v>22</v>
      </c>
      <c r="PQB683" s="4"/>
      <c r="PQC683" s="43"/>
      <c r="PQD683" s="4"/>
      <c r="PQE683" s="43"/>
      <c r="PQF683" s="4"/>
      <c r="PQG683" s="43"/>
      <c r="PQH683" s="51"/>
      <c r="PZR683" s="73">
        <v>18</v>
      </c>
      <c r="PZS683" s="99" t="s">
        <v>137</v>
      </c>
      <c r="PZT683" s="109" t="s">
        <v>138</v>
      </c>
      <c r="PZU683" s="4" t="s">
        <v>27</v>
      </c>
      <c r="PZV683" s="4"/>
      <c r="PZW683" s="71">
        <v>22</v>
      </c>
      <c r="PZX683" s="4"/>
      <c r="PZY683" s="43"/>
      <c r="PZZ683" s="4"/>
      <c r="QAA683" s="43"/>
      <c r="QAB683" s="4"/>
      <c r="QAC683" s="43"/>
      <c r="QAD683" s="51"/>
      <c r="QJN683" s="73">
        <v>18</v>
      </c>
      <c r="QJO683" s="99" t="s">
        <v>137</v>
      </c>
      <c r="QJP683" s="109" t="s">
        <v>138</v>
      </c>
      <c r="QJQ683" s="4" t="s">
        <v>27</v>
      </c>
      <c r="QJR683" s="4"/>
      <c r="QJS683" s="71">
        <v>22</v>
      </c>
      <c r="QJT683" s="4"/>
      <c r="QJU683" s="43"/>
      <c r="QJV683" s="4"/>
      <c r="QJW683" s="43"/>
      <c r="QJX683" s="4"/>
      <c r="QJY683" s="43"/>
      <c r="QJZ683" s="51"/>
      <c r="QTJ683" s="73">
        <v>18</v>
      </c>
      <c r="QTK683" s="99" t="s">
        <v>137</v>
      </c>
      <c r="QTL683" s="109" t="s">
        <v>138</v>
      </c>
      <c r="QTM683" s="4" t="s">
        <v>27</v>
      </c>
      <c r="QTN683" s="4"/>
      <c r="QTO683" s="71">
        <v>22</v>
      </c>
      <c r="QTP683" s="4"/>
      <c r="QTQ683" s="43"/>
      <c r="QTR683" s="4"/>
      <c r="QTS683" s="43"/>
      <c r="QTT683" s="4"/>
      <c r="QTU683" s="43"/>
      <c r="QTV683" s="51"/>
      <c r="RDF683" s="73">
        <v>18</v>
      </c>
      <c r="RDG683" s="99" t="s">
        <v>137</v>
      </c>
      <c r="RDH683" s="109" t="s">
        <v>138</v>
      </c>
      <c r="RDI683" s="4" t="s">
        <v>27</v>
      </c>
      <c r="RDJ683" s="4"/>
      <c r="RDK683" s="71">
        <v>22</v>
      </c>
      <c r="RDL683" s="4"/>
      <c r="RDM683" s="43"/>
      <c r="RDN683" s="4"/>
      <c r="RDO683" s="43"/>
      <c r="RDP683" s="4"/>
      <c r="RDQ683" s="43"/>
      <c r="RDR683" s="51"/>
      <c r="RNB683" s="73">
        <v>18</v>
      </c>
      <c r="RNC683" s="99" t="s">
        <v>137</v>
      </c>
      <c r="RND683" s="109" t="s">
        <v>138</v>
      </c>
      <c r="RNE683" s="4" t="s">
        <v>27</v>
      </c>
      <c r="RNF683" s="4"/>
      <c r="RNG683" s="71">
        <v>22</v>
      </c>
      <c r="RNH683" s="4"/>
      <c r="RNI683" s="43"/>
      <c r="RNJ683" s="4"/>
      <c r="RNK683" s="43"/>
      <c r="RNL683" s="4"/>
      <c r="RNM683" s="43"/>
      <c r="RNN683" s="51"/>
      <c r="RWX683" s="73">
        <v>18</v>
      </c>
      <c r="RWY683" s="99" t="s">
        <v>137</v>
      </c>
      <c r="RWZ683" s="109" t="s">
        <v>138</v>
      </c>
      <c r="RXA683" s="4" t="s">
        <v>27</v>
      </c>
      <c r="RXB683" s="4"/>
      <c r="RXC683" s="71">
        <v>22</v>
      </c>
      <c r="RXD683" s="4"/>
      <c r="RXE683" s="43"/>
      <c r="RXF683" s="4"/>
      <c r="RXG683" s="43"/>
      <c r="RXH683" s="4"/>
      <c r="RXI683" s="43"/>
      <c r="RXJ683" s="51"/>
      <c r="SGT683" s="73">
        <v>18</v>
      </c>
      <c r="SGU683" s="99" t="s">
        <v>137</v>
      </c>
      <c r="SGV683" s="109" t="s">
        <v>138</v>
      </c>
      <c r="SGW683" s="4" t="s">
        <v>27</v>
      </c>
      <c r="SGX683" s="4"/>
      <c r="SGY683" s="71">
        <v>22</v>
      </c>
      <c r="SGZ683" s="4"/>
      <c r="SHA683" s="43"/>
      <c r="SHB683" s="4"/>
      <c r="SHC683" s="43"/>
      <c r="SHD683" s="4"/>
      <c r="SHE683" s="43"/>
      <c r="SHF683" s="51"/>
      <c r="SQP683" s="73">
        <v>18</v>
      </c>
      <c r="SQQ683" s="99" t="s">
        <v>137</v>
      </c>
      <c r="SQR683" s="109" t="s">
        <v>138</v>
      </c>
      <c r="SQS683" s="4" t="s">
        <v>27</v>
      </c>
      <c r="SQT683" s="4"/>
      <c r="SQU683" s="71">
        <v>22</v>
      </c>
      <c r="SQV683" s="4"/>
      <c r="SQW683" s="43"/>
      <c r="SQX683" s="4"/>
      <c r="SQY683" s="43"/>
      <c r="SQZ683" s="4"/>
      <c r="SRA683" s="43"/>
      <c r="SRB683" s="51"/>
      <c r="TAL683" s="73">
        <v>18</v>
      </c>
      <c r="TAM683" s="99" t="s">
        <v>137</v>
      </c>
      <c r="TAN683" s="109" t="s">
        <v>138</v>
      </c>
      <c r="TAO683" s="4" t="s">
        <v>27</v>
      </c>
      <c r="TAP683" s="4"/>
      <c r="TAQ683" s="71">
        <v>22</v>
      </c>
      <c r="TAR683" s="4"/>
      <c r="TAS683" s="43"/>
      <c r="TAT683" s="4"/>
      <c r="TAU683" s="43"/>
      <c r="TAV683" s="4"/>
      <c r="TAW683" s="43"/>
      <c r="TAX683" s="51"/>
      <c r="TKH683" s="73">
        <v>18</v>
      </c>
      <c r="TKI683" s="99" t="s">
        <v>137</v>
      </c>
      <c r="TKJ683" s="109" t="s">
        <v>138</v>
      </c>
      <c r="TKK683" s="4" t="s">
        <v>27</v>
      </c>
      <c r="TKL683" s="4"/>
      <c r="TKM683" s="71">
        <v>22</v>
      </c>
      <c r="TKN683" s="4"/>
      <c r="TKO683" s="43"/>
      <c r="TKP683" s="4"/>
      <c r="TKQ683" s="43"/>
      <c r="TKR683" s="4"/>
      <c r="TKS683" s="43"/>
      <c r="TKT683" s="51"/>
      <c r="TUD683" s="73">
        <v>18</v>
      </c>
      <c r="TUE683" s="99" t="s">
        <v>137</v>
      </c>
      <c r="TUF683" s="109" t="s">
        <v>138</v>
      </c>
      <c r="TUG683" s="4" t="s">
        <v>27</v>
      </c>
      <c r="TUH683" s="4"/>
      <c r="TUI683" s="71">
        <v>22</v>
      </c>
      <c r="TUJ683" s="4"/>
      <c r="TUK683" s="43"/>
      <c r="TUL683" s="4"/>
      <c r="TUM683" s="43"/>
      <c r="TUN683" s="4"/>
      <c r="TUO683" s="43"/>
      <c r="TUP683" s="51"/>
      <c r="UDZ683" s="73">
        <v>18</v>
      </c>
      <c r="UEA683" s="99" t="s">
        <v>137</v>
      </c>
      <c r="UEB683" s="109" t="s">
        <v>138</v>
      </c>
      <c r="UEC683" s="4" t="s">
        <v>27</v>
      </c>
      <c r="UED683" s="4"/>
      <c r="UEE683" s="71">
        <v>22</v>
      </c>
      <c r="UEF683" s="4"/>
      <c r="UEG683" s="43"/>
      <c r="UEH683" s="4"/>
      <c r="UEI683" s="43"/>
      <c r="UEJ683" s="4"/>
      <c r="UEK683" s="43"/>
      <c r="UEL683" s="51"/>
      <c r="UNV683" s="73">
        <v>18</v>
      </c>
      <c r="UNW683" s="99" t="s">
        <v>137</v>
      </c>
      <c r="UNX683" s="109" t="s">
        <v>138</v>
      </c>
      <c r="UNY683" s="4" t="s">
        <v>27</v>
      </c>
      <c r="UNZ683" s="4"/>
      <c r="UOA683" s="71">
        <v>22</v>
      </c>
      <c r="UOB683" s="4"/>
      <c r="UOC683" s="43"/>
      <c r="UOD683" s="4"/>
      <c r="UOE683" s="43"/>
      <c r="UOF683" s="4"/>
      <c r="UOG683" s="43"/>
      <c r="UOH683" s="51"/>
      <c r="UXR683" s="73">
        <v>18</v>
      </c>
      <c r="UXS683" s="99" t="s">
        <v>137</v>
      </c>
      <c r="UXT683" s="109" t="s">
        <v>138</v>
      </c>
      <c r="UXU683" s="4" t="s">
        <v>27</v>
      </c>
      <c r="UXV683" s="4"/>
      <c r="UXW683" s="71">
        <v>22</v>
      </c>
      <c r="UXX683" s="4"/>
      <c r="UXY683" s="43"/>
      <c r="UXZ683" s="4"/>
      <c r="UYA683" s="43"/>
      <c r="UYB683" s="4"/>
      <c r="UYC683" s="43"/>
      <c r="UYD683" s="51"/>
      <c r="VHN683" s="73">
        <v>18</v>
      </c>
      <c r="VHO683" s="99" t="s">
        <v>137</v>
      </c>
      <c r="VHP683" s="109" t="s">
        <v>138</v>
      </c>
      <c r="VHQ683" s="4" t="s">
        <v>27</v>
      </c>
      <c r="VHR683" s="4"/>
      <c r="VHS683" s="71">
        <v>22</v>
      </c>
      <c r="VHT683" s="4"/>
      <c r="VHU683" s="43"/>
      <c r="VHV683" s="4"/>
      <c r="VHW683" s="43"/>
      <c r="VHX683" s="4"/>
      <c r="VHY683" s="43"/>
      <c r="VHZ683" s="51"/>
      <c r="VRJ683" s="73">
        <v>18</v>
      </c>
      <c r="VRK683" s="99" t="s">
        <v>137</v>
      </c>
      <c r="VRL683" s="109" t="s">
        <v>138</v>
      </c>
      <c r="VRM683" s="4" t="s">
        <v>27</v>
      </c>
      <c r="VRN683" s="4"/>
      <c r="VRO683" s="71">
        <v>22</v>
      </c>
      <c r="VRP683" s="4"/>
      <c r="VRQ683" s="43"/>
      <c r="VRR683" s="4"/>
      <c r="VRS683" s="43"/>
      <c r="VRT683" s="4"/>
      <c r="VRU683" s="43"/>
      <c r="VRV683" s="51"/>
      <c r="WBF683" s="73">
        <v>18</v>
      </c>
      <c r="WBG683" s="99" t="s">
        <v>137</v>
      </c>
      <c r="WBH683" s="109" t="s">
        <v>138</v>
      </c>
      <c r="WBI683" s="4" t="s">
        <v>27</v>
      </c>
      <c r="WBJ683" s="4"/>
      <c r="WBK683" s="71">
        <v>22</v>
      </c>
      <c r="WBL683" s="4"/>
      <c r="WBM683" s="43"/>
      <c r="WBN683" s="4"/>
      <c r="WBO683" s="43"/>
      <c r="WBP683" s="4"/>
      <c r="WBQ683" s="43"/>
      <c r="WBR683" s="51"/>
      <c r="WLB683" s="73">
        <v>18</v>
      </c>
      <c r="WLC683" s="99" t="s">
        <v>137</v>
      </c>
      <c r="WLD683" s="109" t="s">
        <v>138</v>
      </c>
      <c r="WLE683" s="4" t="s">
        <v>27</v>
      </c>
      <c r="WLF683" s="4"/>
      <c r="WLG683" s="71">
        <v>22</v>
      </c>
      <c r="WLH683" s="4"/>
      <c r="WLI683" s="43"/>
      <c r="WLJ683" s="4"/>
      <c r="WLK683" s="43"/>
      <c r="WLL683" s="4"/>
      <c r="WLM683" s="43"/>
      <c r="WLN683" s="51"/>
      <c r="WUX683" s="73">
        <v>18</v>
      </c>
      <c r="WUY683" s="99" t="s">
        <v>137</v>
      </c>
      <c r="WUZ683" s="109" t="s">
        <v>138</v>
      </c>
      <c r="WVA683" s="4" t="s">
        <v>27</v>
      </c>
      <c r="WVB683" s="4"/>
      <c r="WVC683" s="71">
        <v>22</v>
      </c>
      <c r="WVD683" s="4"/>
      <c r="WVE683" s="43"/>
      <c r="WVF683" s="4"/>
      <c r="WVG683" s="43"/>
      <c r="WVH683" s="4"/>
      <c r="WVI683" s="43"/>
      <c r="WVJ683" s="51"/>
    </row>
    <row r="684" spans="1:16130" x14ac:dyDescent="0.25">
      <c r="A684" s="49"/>
      <c r="B684" s="11" t="s">
        <v>13</v>
      </c>
      <c r="C684" s="4" t="s">
        <v>14</v>
      </c>
      <c r="D684" s="43">
        <v>1.556</v>
      </c>
      <c r="E684" s="7"/>
      <c r="F684" s="7"/>
      <c r="G684" s="7"/>
      <c r="H684" s="7"/>
      <c r="I684" s="7"/>
      <c r="J684" s="7"/>
      <c r="K684" s="122"/>
      <c r="L684" s="117" t="s">
        <v>301</v>
      </c>
    </row>
    <row r="685" spans="1:16130" x14ac:dyDescent="0.25">
      <c r="A685" s="49"/>
      <c r="B685" s="11" t="s">
        <v>23</v>
      </c>
      <c r="C685" s="4" t="s">
        <v>17</v>
      </c>
      <c r="D685" s="43">
        <v>0.60399999999999998</v>
      </c>
      <c r="E685" s="7"/>
      <c r="F685" s="7"/>
      <c r="G685" s="7"/>
      <c r="H685" s="7"/>
      <c r="I685" s="7"/>
      <c r="J685" s="7"/>
      <c r="K685" s="122"/>
      <c r="L685" s="117" t="s">
        <v>301</v>
      </c>
    </row>
    <row r="686" spans="1:16130" x14ac:dyDescent="0.25">
      <c r="A686" s="49"/>
      <c r="B686" s="4" t="s">
        <v>24</v>
      </c>
      <c r="C686" s="4"/>
      <c r="D686" s="43"/>
      <c r="E686" s="7"/>
      <c r="F686" s="7"/>
      <c r="G686" s="7"/>
      <c r="H686" s="7"/>
      <c r="I686" s="7"/>
      <c r="J686" s="7"/>
      <c r="K686" s="122"/>
      <c r="L686" s="117" t="s">
        <v>301</v>
      </c>
    </row>
    <row r="687" spans="1:16130" x14ac:dyDescent="0.25">
      <c r="A687" s="49"/>
      <c r="B687" s="11" t="s">
        <v>209</v>
      </c>
      <c r="C687" s="4" t="s">
        <v>27</v>
      </c>
      <c r="D687" s="14">
        <v>4</v>
      </c>
      <c r="E687" s="7"/>
      <c r="F687" s="7"/>
      <c r="G687" s="7"/>
      <c r="H687" s="7"/>
      <c r="I687" s="7"/>
      <c r="J687" s="7"/>
      <c r="K687" s="122"/>
      <c r="L687" s="117" t="s">
        <v>316</v>
      </c>
    </row>
    <row r="688" spans="1:16130" x14ac:dyDescent="0.25">
      <c r="A688" s="49"/>
      <c r="B688" s="11" t="s">
        <v>25</v>
      </c>
      <c r="C688" s="4" t="s">
        <v>17</v>
      </c>
      <c r="D688" s="43">
        <v>9.6000000000000002E-2</v>
      </c>
      <c r="E688" s="7"/>
      <c r="F688" s="7"/>
      <c r="G688" s="7"/>
      <c r="H688" s="7"/>
      <c r="I688" s="7"/>
      <c r="J688" s="7"/>
      <c r="K688" s="122"/>
      <c r="L688" s="117" t="s">
        <v>300</v>
      </c>
    </row>
    <row r="689" spans="1:12" x14ac:dyDescent="0.25">
      <c r="A689" s="49" t="s">
        <v>270</v>
      </c>
      <c r="B689" s="109" t="s">
        <v>212</v>
      </c>
      <c r="C689" s="4" t="s">
        <v>306</v>
      </c>
      <c r="D689" s="56">
        <v>37</v>
      </c>
      <c r="E689" s="7"/>
      <c r="F689" s="7"/>
      <c r="G689" s="7"/>
      <c r="H689" s="7"/>
      <c r="I689" s="7"/>
      <c r="J689" s="7"/>
      <c r="K689" s="125"/>
      <c r="L689" s="117"/>
    </row>
    <row r="690" spans="1:12" x14ac:dyDescent="0.25">
      <c r="A690" s="49"/>
      <c r="B690" s="11" t="s">
        <v>13</v>
      </c>
      <c r="C690" s="4" t="s">
        <v>213</v>
      </c>
      <c r="D690" s="43">
        <v>10.064</v>
      </c>
      <c r="E690" s="7"/>
      <c r="F690" s="7"/>
      <c r="G690" s="7"/>
      <c r="H690" s="7"/>
      <c r="I690" s="7"/>
      <c r="J690" s="7"/>
      <c r="K690" s="125"/>
      <c r="L690" s="117" t="s">
        <v>301</v>
      </c>
    </row>
    <row r="691" spans="1:12" x14ac:dyDescent="0.25">
      <c r="A691" s="49"/>
      <c r="B691" s="11" t="s">
        <v>23</v>
      </c>
      <c r="C691" s="4" t="s">
        <v>17</v>
      </c>
      <c r="D691" s="43">
        <v>1.9092</v>
      </c>
      <c r="E691" s="7"/>
      <c r="F691" s="7"/>
      <c r="G691" s="7"/>
      <c r="H691" s="7"/>
      <c r="I691" s="7"/>
      <c r="J691" s="7"/>
      <c r="K691" s="125"/>
      <c r="L691" s="117" t="s">
        <v>301</v>
      </c>
    </row>
    <row r="692" spans="1:12" x14ac:dyDescent="0.25">
      <c r="A692" s="49"/>
      <c r="B692" s="4" t="s">
        <v>24</v>
      </c>
      <c r="C692" s="4"/>
      <c r="D692" s="43"/>
      <c r="E692" s="7"/>
      <c r="F692" s="7"/>
      <c r="G692" s="7"/>
      <c r="H692" s="7"/>
      <c r="I692" s="7"/>
      <c r="J692" s="7"/>
      <c r="K692" s="125"/>
      <c r="L692" s="117" t="s">
        <v>301</v>
      </c>
    </row>
    <row r="693" spans="1:12" x14ac:dyDescent="0.25">
      <c r="A693" s="49"/>
      <c r="B693" s="11" t="s">
        <v>214</v>
      </c>
      <c r="C693" s="4" t="s">
        <v>35</v>
      </c>
      <c r="D693" s="43">
        <v>0.15909999999999999</v>
      </c>
      <c r="E693" s="7"/>
      <c r="F693" s="7"/>
      <c r="G693" s="7"/>
      <c r="H693" s="7"/>
      <c r="I693" s="7"/>
      <c r="J693" s="7"/>
      <c r="K693" s="125"/>
      <c r="L693" s="117" t="s">
        <v>300</v>
      </c>
    </row>
    <row r="694" spans="1:12" x14ac:dyDescent="0.25">
      <c r="A694" s="49"/>
      <c r="B694" s="11" t="s">
        <v>215</v>
      </c>
      <c r="C694" s="4" t="s">
        <v>35</v>
      </c>
      <c r="D694" s="43">
        <v>0.35519999999999996</v>
      </c>
      <c r="E694" s="7"/>
      <c r="F694" s="7"/>
      <c r="G694" s="7"/>
      <c r="H694" s="7"/>
      <c r="I694" s="7"/>
      <c r="J694" s="7"/>
      <c r="K694" s="125"/>
      <c r="L694" s="117" t="s">
        <v>300</v>
      </c>
    </row>
    <row r="695" spans="1:12" x14ac:dyDescent="0.25">
      <c r="A695" s="49"/>
      <c r="B695" s="11" t="s">
        <v>25</v>
      </c>
      <c r="C695" s="4" t="s">
        <v>17</v>
      </c>
      <c r="D695" s="43">
        <v>0.18129999999999999</v>
      </c>
      <c r="E695" s="7"/>
      <c r="F695" s="7"/>
      <c r="G695" s="7"/>
      <c r="H695" s="7"/>
      <c r="I695" s="7"/>
      <c r="J695" s="7"/>
      <c r="K695" s="125"/>
      <c r="L695" s="117" t="s">
        <v>300</v>
      </c>
    </row>
    <row r="696" spans="1:12" s="34" customFormat="1" x14ac:dyDescent="0.25">
      <c r="A696" s="33">
        <v>113</v>
      </c>
      <c r="B696" s="85" t="s">
        <v>216</v>
      </c>
      <c r="C696" s="6" t="s">
        <v>28</v>
      </c>
      <c r="D696" s="59">
        <v>2</v>
      </c>
      <c r="E696" s="7"/>
      <c r="F696" s="7"/>
      <c r="G696" s="7"/>
      <c r="H696" s="7"/>
      <c r="I696" s="7"/>
      <c r="J696" s="7"/>
      <c r="K696" s="125"/>
      <c r="L696" s="117"/>
    </row>
    <row r="697" spans="1:12" s="34" customFormat="1" x14ac:dyDescent="0.25">
      <c r="A697" s="33"/>
      <c r="B697" s="5" t="s">
        <v>13</v>
      </c>
      <c r="C697" s="6" t="s">
        <v>14</v>
      </c>
      <c r="D697" s="45">
        <v>3.5</v>
      </c>
      <c r="E697" s="7"/>
      <c r="F697" s="7"/>
      <c r="G697" s="7"/>
      <c r="H697" s="7"/>
      <c r="I697" s="7"/>
      <c r="J697" s="7"/>
      <c r="K697" s="125"/>
      <c r="L697" s="117" t="s">
        <v>301</v>
      </c>
    </row>
    <row r="698" spans="1:12" s="34" customFormat="1" x14ac:dyDescent="0.25">
      <c r="A698" s="33"/>
      <c r="B698" s="100" t="s">
        <v>16</v>
      </c>
      <c r="C698" s="60" t="s">
        <v>17</v>
      </c>
      <c r="D698" s="10">
        <v>0.78</v>
      </c>
      <c r="E698" s="7"/>
      <c r="F698" s="128"/>
      <c r="G698" s="128"/>
      <c r="H698" s="128"/>
      <c r="I698" s="128"/>
      <c r="J698" s="128"/>
      <c r="K698" s="125"/>
      <c r="L698" s="117" t="s">
        <v>301</v>
      </c>
    </row>
    <row r="699" spans="1:12" s="34" customFormat="1" x14ac:dyDescent="0.25">
      <c r="A699" s="33"/>
      <c r="B699" s="6" t="s">
        <v>24</v>
      </c>
      <c r="C699" s="6"/>
      <c r="D699" s="10"/>
      <c r="E699" s="7"/>
      <c r="F699" s="7"/>
      <c r="G699" s="7"/>
      <c r="H699" s="7"/>
      <c r="I699" s="7"/>
      <c r="J699" s="7"/>
      <c r="K699" s="125"/>
      <c r="L699" s="117" t="s">
        <v>301</v>
      </c>
    </row>
    <row r="700" spans="1:12" s="34" customFormat="1" x14ac:dyDescent="0.25">
      <c r="A700" s="33"/>
      <c r="B700" s="5" t="s">
        <v>80</v>
      </c>
      <c r="C700" s="6" t="s">
        <v>26</v>
      </c>
      <c r="D700" s="45">
        <v>0.8</v>
      </c>
      <c r="E700" s="7"/>
      <c r="F700" s="7"/>
      <c r="G700" s="7"/>
      <c r="H700" s="7"/>
      <c r="I700" s="7"/>
      <c r="J700" s="7"/>
      <c r="K700" s="125"/>
      <c r="L700" s="117" t="s">
        <v>316</v>
      </c>
    </row>
    <row r="701" spans="1:12" s="34" customFormat="1" x14ac:dyDescent="0.25">
      <c r="A701" s="33"/>
      <c r="B701" s="5" t="s">
        <v>25</v>
      </c>
      <c r="C701" s="6" t="s">
        <v>17</v>
      </c>
      <c r="D701" s="45">
        <v>0.68</v>
      </c>
      <c r="E701" s="7"/>
      <c r="F701" s="7"/>
      <c r="G701" s="7"/>
      <c r="H701" s="7"/>
      <c r="I701" s="7"/>
      <c r="J701" s="7"/>
      <c r="K701" s="125"/>
      <c r="L701" s="117" t="s">
        <v>300</v>
      </c>
    </row>
    <row r="702" spans="1:12" s="34" customFormat="1" x14ac:dyDescent="0.25">
      <c r="A702" s="33">
        <v>114</v>
      </c>
      <c r="B702" s="85" t="s">
        <v>217</v>
      </c>
      <c r="C702" s="6" t="s">
        <v>28</v>
      </c>
      <c r="D702" s="59">
        <v>2</v>
      </c>
      <c r="E702" s="7"/>
      <c r="F702" s="7"/>
      <c r="G702" s="7"/>
      <c r="H702" s="7"/>
      <c r="I702" s="7"/>
      <c r="J702" s="7"/>
      <c r="K702" s="125"/>
      <c r="L702" s="117"/>
    </row>
    <row r="703" spans="1:12" s="34" customFormat="1" x14ac:dyDescent="0.25">
      <c r="A703" s="33"/>
      <c r="B703" s="5" t="s">
        <v>13</v>
      </c>
      <c r="C703" s="6" t="s">
        <v>14</v>
      </c>
      <c r="D703" s="45">
        <v>9.6999999999999993</v>
      </c>
      <c r="E703" s="7"/>
      <c r="F703" s="7"/>
      <c r="G703" s="7"/>
      <c r="H703" s="7"/>
      <c r="I703" s="7"/>
      <c r="J703" s="7"/>
      <c r="K703" s="125"/>
      <c r="L703" s="117" t="s">
        <v>301</v>
      </c>
    </row>
    <row r="704" spans="1:12" s="34" customFormat="1" x14ac:dyDescent="0.25">
      <c r="A704" s="33"/>
      <c r="B704" s="100" t="s">
        <v>16</v>
      </c>
      <c r="C704" s="60" t="s">
        <v>17</v>
      </c>
      <c r="D704" s="10">
        <v>3.54</v>
      </c>
      <c r="E704" s="7"/>
      <c r="F704" s="128"/>
      <c r="G704" s="128"/>
      <c r="H704" s="128"/>
      <c r="I704" s="128"/>
      <c r="J704" s="128"/>
      <c r="K704" s="125"/>
      <c r="L704" s="117" t="s">
        <v>301</v>
      </c>
    </row>
    <row r="705" spans="1:12" s="34" customFormat="1" x14ac:dyDescent="0.25">
      <c r="A705" s="33"/>
      <c r="B705" s="6" t="s">
        <v>24</v>
      </c>
      <c r="C705" s="6"/>
      <c r="D705" s="10"/>
      <c r="E705" s="7"/>
      <c r="F705" s="7"/>
      <c r="G705" s="7"/>
      <c r="H705" s="7"/>
      <c r="I705" s="7"/>
      <c r="J705" s="7"/>
      <c r="K705" s="125"/>
      <c r="L705" s="117" t="s">
        <v>301</v>
      </c>
    </row>
    <row r="706" spans="1:12" s="34" customFormat="1" x14ac:dyDescent="0.25">
      <c r="A706" s="33"/>
      <c r="B706" s="5" t="s">
        <v>64</v>
      </c>
      <c r="C706" s="6" t="s">
        <v>26</v>
      </c>
      <c r="D706" s="45">
        <v>0.8</v>
      </c>
      <c r="E706" s="7"/>
      <c r="F706" s="7"/>
      <c r="G706" s="7"/>
      <c r="H706" s="7"/>
      <c r="I706" s="7"/>
      <c r="J706" s="7"/>
      <c r="K706" s="122"/>
      <c r="L706" s="117" t="s">
        <v>316</v>
      </c>
    </row>
    <row r="707" spans="1:12" s="34" customFormat="1" x14ac:dyDescent="0.25">
      <c r="A707" s="33"/>
      <c r="B707" s="5" t="s">
        <v>25</v>
      </c>
      <c r="C707" s="6" t="s">
        <v>17</v>
      </c>
      <c r="D707" s="45">
        <v>3.5</v>
      </c>
      <c r="E707" s="7"/>
      <c r="F707" s="7"/>
      <c r="G707" s="7"/>
      <c r="H707" s="7"/>
      <c r="I707" s="7"/>
      <c r="J707" s="7"/>
      <c r="K707" s="125"/>
      <c r="L707" s="117" t="s">
        <v>300</v>
      </c>
    </row>
    <row r="708" spans="1:12" s="34" customFormat="1" x14ac:dyDescent="0.25">
      <c r="A708" s="33">
        <v>115</v>
      </c>
      <c r="B708" s="85" t="s">
        <v>218</v>
      </c>
      <c r="C708" s="6" t="s">
        <v>28</v>
      </c>
      <c r="D708" s="59">
        <v>6</v>
      </c>
      <c r="E708" s="7"/>
      <c r="F708" s="7"/>
      <c r="G708" s="7"/>
      <c r="H708" s="7"/>
      <c r="I708" s="7"/>
      <c r="J708" s="7"/>
      <c r="K708" s="125"/>
      <c r="L708" s="117"/>
    </row>
    <row r="709" spans="1:12" s="34" customFormat="1" x14ac:dyDescent="0.25">
      <c r="A709" s="33"/>
      <c r="B709" s="5" t="s">
        <v>13</v>
      </c>
      <c r="C709" s="6" t="s">
        <v>14</v>
      </c>
      <c r="D709" s="45">
        <v>16.38</v>
      </c>
      <c r="E709" s="7"/>
      <c r="F709" s="7"/>
      <c r="G709" s="7"/>
      <c r="H709" s="7"/>
      <c r="I709" s="7"/>
      <c r="J709" s="7"/>
      <c r="K709" s="125"/>
      <c r="L709" s="117" t="s">
        <v>301</v>
      </c>
    </row>
    <row r="710" spans="1:12" s="34" customFormat="1" x14ac:dyDescent="0.25">
      <c r="A710" s="33"/>
      <c r="B710" s="100" t="s">
        <v>16</v>
      </c>
      <c r="C710" s="60" t="s">
        <v>17</v>
      </c>
      <c r="D710" s="10">
        <v>6.3000000000000007</v>
      </c>
      <c r="E710" s="7"/>
      <c r="F710" s="128"/>
      <c r="G710" s="128"/>
      <c r="H710" s="128"/>
      <c r="I710" s="128"/>
      <c r="J710" s="128"/>
      <c r="K710" s="125"/>
      <c r="L710" s="117" t="s">
        <v>301</v>
      </c>
    </row>
    <row r="711" spans="1:12" s="34" customFormat="1" x14ac:dyDescent="0.25">
      <c r="A711" s="33"/>
      <c r="B711" s="6" t="s">
        <v>24</v>
      </c>
      <c r="C711" s="6"/>
      <c r="D711" s="10"/>
      <c r="E711" s="7"/>
      <c r="F711" s="7"/>
      <c r="G711" s="7"/>
      <c r="H711" s="7"/>
      <c r="I711" s="7"/>
      <c r="J711" s="7"/>
      <c r="K711" s="125"/>
      <c r="L711" s="117" t="s">
        <v>301</v>
      </c>
    </row>
    <row r="712" spans="1:12" s="34" customFormat="1" x14ac:dyDescent="0.25">
      <c r="A712" s="33"/>
      <c r="B712" s="5" t="s">
        <v>70</v>
      </c>
      <c r="C712" s="6" t="s">
        <v>26</v>
      </c>
      <c r="D712" s="45">
        <v>2.4000000000000004</v>
      </c>
      <c r="E712" s="7"/>
      <c r="F712" s="7"/>
      <c r="G712" s="7"/>
      <c r="H712" s="7"/>
      <c r="I712" s="7"/>
      <c r="J712" s="7"/>
      <c r="K712" s="125"/>
      <c r="L712" s="117" t="s">
        <v>316</v>
      </c>
    </row>
    <row r="713" spans="1:12" s="34" customFormat="1" x14ac:dyDescent="0.25">
      <c r="A713" s="33"/>
      <c r="B713" s="5" t="s">
        <v>25</v>
      </c>
      <c r="C713" s="6" t="s">
        <v>17</v>
      </c>
      <c r="D713" s="45">
        <v>4.0200000000000005</v>
      </c>
      <c r="E713" s="7"/>
      <c r="F713" s="7"/>
      <c r="G713" s="7"/>
      <c r="H713" s="7"/>
      <c r="I713" s="7"/>
      <c r="J713" s="7"/>
      <c r="K713" s="125"/>
      <c r="L713" s="117" t="s">
        <v>300</v>
      </c>
    </row>
    <row r="714" spans="1:12" s="34" customFormat="1" x14ac:dyDescent="0.25">
      <c r="A714" s="33">
        <v>116</v>
      </c>
      <c r="B714" s="85" t="s">
        <v>219</v>
      </c>
      <c r="C714" s="6" t="s">
        <v>28</v>
      </c>
      <c r="D714" s="59">
        <v>4</v>
      </c>
      <c r="E714" s="7"/>
      <c r="F714" s="7"/>
      <c r="G714" s="7"/>
      <c r="H714" s="7"/>
      <c r="I714" s="7"/>
      <c r="J714" s="7"/>
      <c r="K714" s="125"/>
      <c r="L714" s="117"/>
    </row>
    <row r="715" spans="1:12" s="34" customFormat="1" x14ac:dyDescent="0.25">
      <c r="A715" s="33"/>
      <c r="B715" s="5" t="s">
        <v>13</v>
      </c>
      <c r="C715" s="6" t="s">
        <v>14</v>
      </c>
      <c r="D715" s="45">
        <v>7.8</v>
      </c>
      <c r="E715" s="7"/>
      <c r="F715" s="7"/>
      <c r="G715" s="7"/>
      <c r="H715" s="7"/>
      <c r="I715" s="7"/>
      <c r="J715" s="7"/>
      <c r="K715" s="125"/>
      <c r="L715" s="117" t="s">
        <v>301</v>
      </c>
    </row>
    <row r="716" spans="1:12" s="34" customFormat="1" x14ac:dyDescent="0.25">
      <c r="A716" s="33"/>
      <c r="B716" s="100" t="s">
        <v>16</v>
      </c>
      <c r="C716" s="60" t="s">
        <v>17</v>
      </c>
      <c r="D716" s="10">
        <v>2.36</v>
      </c>
      <c r="E716" s="7"/>
      <c r="F716" s="128"/>
      <c r="G716" s="128"/>
      <c r="H716" s="128"/>
      <c r="I716" s="128"/>
      <c r="J716" s="128"/>
      <c r="K716" s="125"/>
      <c r="L716" s="117" t="s">
        <v>301</v>
      </c>
    </row>
    <row r="717" spans="1:12" s="34" customFormat="1" x14ac:dyDescent="0.25">
      <c r="A717" s="33"/>
      <c r="B717" s="6" t="s">
        <v>24</v>
      </c>
      <c r="C717" s="6"/>
      <c r="D717" s="10"/>
      <c r="E717" s="7"/>
      <c r="F717" s="7"/>
      <c r="G717" s="7"/>
      <c r="H717" s="7"/>
      <c r="I717" s="7"/>
      <c r="J717" s="7"/>
      <c r="K717" s="125"/>
      <c r="L717" s="117" t="s">
        <v>301</v>
      </c>
    </row>
    <row r="718" spans="1:12" s="34" customFormat="1" x14ac:dyDescent="0.25">
      <c r="A718" s="33"/>
      <c r="B718" s="5" t="s">
        <v>72</v>
      </c>
      <c r="C718" s="6" t="s">
        <v>26</v>
      </c>
      <c r="D718" s="10">
        <v>1.6</v>
      </c>
      <c r="E718" s="7"/>
      <c r="F718" s="7"/>
      <c r="G718" s="7"/>
      <c r="H718" s="7"/>
      <c r="I718" s="7"/>
      <c r="J718" s="7"/>
      <c r="K718" s="125"/>
      <c r="L718" s="117" t="s">
        <v>316</v>
      </c>
    </row>
    <row r="719" spans="1:12" s="34" customFormat="1" ht="15" thickBot="1" x14ac:dyDescent="0.3">
      <c r="A719" s="33"/>
      <c r="B719" s="5" t="s">
        <v>25</v>
      </c>
      <c r="C719" s="6" t="s">
        <v>17</v>
      </c>
      <c r="D719" s="45">
        <v>1.6</v>
      </c>
      <c r="E719" s="7"/>
      <c r="F719" s="7"/>
      <c r="G719" s="7"/>
      <c r="H719" s="7"/>
      <c r="I719" s="7"/>
      <c r="J719" s="7"/>
      <c r="K719" s="125"/>
      <c r="L719" s="117" t="s">
        <v>300</v>
      </c>
    </row>
    <row r="720" spans="1:12" ht="15" thickBot="1" x14ac:dyDescent="0.3">
      <c r="A720" s="132"/>
      <c r="B720" s="133" t="s">
        <v>29</v>
      </c>
      <c r="C720" s="134"/>
      <c r="D720" s="135"/>
      <c r="E720" s="136"/>
      <c r="F720" s="137">
        <f>SUM(F9:F719)</f>
        <v>0</v>
      </c>
      <c r="G720" s="136"/>
      <c r="H720" s="137">
        <f>SUM(H9:H719)</f>
        <v>0</v>
      </c>
      <c r="I720" s="136"/>
      <c r="J720" s="137">
        <f>SUM(J9:J719)</f>
        <v>0</v>
      </c>
      <c r="K720" s="138">
        <f>SUM(K8:K719)</f>
        <v>0</v>
      </c>
    </row>
    <row r="721" spans="1:11" x14ac:dyDescent="0.25">
      <c r="A721" s="147"/>
      <c r="B721" s="148" t="s">
        <v>30</v>
      </c>
      <c r="C721" s="149"/>
      <c r="D721" s="150"/>
      <c r="E721" s="151"/>
      <c r="F721" s="152">
        <f>F720*C721</f>
        <v>0</v>
      </c>
      <c r="G721" s="151"/>
      <c r="H721" s="151"/>
      <c r="I721" s="151"/>
      <c r="J721" s="151"/>
      <c r="K721" s="153">
        <f>F721</f>
        <v>0</v>
      </c>
    </row>
    <row r="722" spans="1:11" x14ac:dyDescent="0.25">
      <c r="A722" s="154"/>
      <c r="B722" s="142" t="s">
        <v>31</v>
      </c>
      <c r="C722" s="143"/>
      <c r="D722" s="140"/>
      <c r="E722" s="141"/>
      <c r="F722" s="141"/>
      <c r="G722" s="141"/>
      <c r="H722" s="141"/>
      <c r="I722" s="141"/>
      <c r="J722" s="141"/>
      <c r="K722" s="155">
        <f>SUM(K720:K721)</f>
        <v>0</v>
      </c>
    </row>
    <row r="723" spans="1:11" x14ac:dyDescent="0.25">
      <c r="A723" s="154"/>
      <c r="B723" s="11" t="s">
        <v>32</v>
      </c>
      <c r="C723" s="139"/>
      <c r="D723" s="140"/>
      <c r="E723" s="141"/>
      <c r="F723" s="141"/>
      <c r="G723" s="141"/>
      <c r="H723" s="141"/>
      <c r="I723" s="141"/>
      <c r="J723" s="141"/>
      <c r="K723" s="125">
        <f>K722*C723</f>
        <v>0</v>
      </c>
    </row>
    <row r="724" spans="1:11" x14ac:dyDescent="0.25">
      <c r="A724" s="154"/>
      <c r="B724" s="142" t="s">
        <v>31</v>
      </c>
      <c r="C724" s="143"/>
      <c r="D724" s="140"/>
      <c r="E724" s="141"/>
      <c r="F724" s="141"/>
      <c r="G724" s="141"/>
      <c r="H724" s="141"/>
      <c r="I724" s="141"/>
      <c r="J724" s="141"/>
      <c r="K724" s="155">
        <f>K722+K723</f>
        <v>0</v>
      </c>
    </row>
    <row r="725" spans="1:11" x14ac:dyDescent="0.25">
      <c r="A725" s="154"/>
      <c r="B725" s="11" t="s">
        <v>33</v>
      </c>
      <c r="C725" s="139"/>
      <c r="D725" s="140"/>
      <c r="E725" s="141"/>
      <c r="F725" s="141"/>
      <c r="G725" s="141"/>
      <c r="H725" s="141"/>
      <c r="I725" s="141"/>
      <c r="J725" s="141"/>
      <c r="K725" s="125">
        <f>K724*C725</f>
        <v>0</v>
      </c>
    </row>
    <row r="726" spans="1:11" x14ac:dyDescent="0.25">
      <c r="A726" s="154"/>
      <c r="B726" s="142" t="s">
        <v>31</v>
      </c>
      <c r="C726" s="143"/>
      <c r="D726" s="140"/>
      <c r="E726" s="141"/>
      <c r="F726" s="141"/>
      <c r="G726" s="141"/>
      <c r="H726" s="141"/>
      <c r="I726" s="141"/>
      <c r="J726" s="141"/>
      <c r="K726" s="155">
        <f>K724+K725</f>
        <v>0</v>
      </c>
    </row>
    <row r="727" spans="1:11" x14ac:dyDescent="0.25">
      <c r="A727" s="156"/>
      <c r="B727" s="144" t="s">
        <v>313</v>
      </c>
      <c r="C727" s="139"/>
      <c r="D727" s="141"/>
      <c r="E727" s="141"/>
      <c r="F727" s="141"/>
      <c r="G727" s="141"/>
      <c r="H727" s="141"/>
      <c r="I727" s="141"/>
      <c r="J727" s="141"/>
      <c r="K727" s="125">
        <f>K726*C727</f>
        <v>0</v>
      </c>
    </row>
    <row r="728" spans="1:11" x14ac:dyDescent="0.25">
      <c r="A728" s="156"/>
      <c r="B728" s="145" t="s">
        <v>9</v>
      </c>
      <c r="C728" s="143"/>
      <c r="D728" s="141"/>
      <c r="E728" s="141"/>
      <c r="F728" s="141"/>
      <c r="G728" s="141"/>
      <c r="H728" s="141"/>
      <c r="I728" s="141"/>
      <c r="J728" s="141"/>
      <c r="K728" s="155">
        <f>K727+K726</f>
        <v>0</v>
      </c>
    </row>
    <row r="729" spans="1:11" x14ac:dyDescent="0.25">
      <c r="A729" s="156"/>
      <c r="B729" s="146" t="s">
        <v>314</v>
      </c>
      <c r="C729" s="139"/>
      <c r="D729" s="141"/>
      <c r="E729" s="141"/>
      <c r="F729" s="141"/>
      <c r="G729" s="141"/>
      <c r="H729" s="141"/>
      <c r="I729" s="141"/>
      <c r="J729" s="141"/>
      <c r="K729" s="125" t="e">
        <f>#REF!*C729</f>
        <v>#REF!</v>
      </c>
    </row>
    <row r="730" spans="1:11" ht="15" thickBot="1" x14ac:dyDescent="0.3">
      <c r="A730" s="157"/>
      <c r="B730" s="158" t="s">
        <v>36</v>
      </c>
      <c r="C730" s="159"/>
      <c r="D730" s="160"/>
      <c r="E730" s="160"/>
      <c r="F730" s="160"/>
      <c r="G730" s="160"/>
      <c r="H730" s="160"/>
      <c r="I730" s="160"/>
      <c r="J730" s="160"/>
      <c r="K730" s="161" t="e">
        <f>K729+#REF!</f>
        <v>#REF!</v>
      </c>
    </row>
  </sheetData>
  <autoFilter ref="A7:L730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A1:XFD1 A730:XFD1048576 L724:XFD729 A4:XFD595 B3:J3 L3:XFD3 M596:XFD596 D724:J729 A721:B729 D721:XFD723 A597:XFD719 A596:K596 A720:J720 L720:XFD720 B2:XFD2" unlockedFormula="1"/>
    <ignoredError sqref="K724:K728 K729" formula="1" unlockedFormula="1"/>
    <ignoredError sqref="K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2019-08-13T13:29:02Z</dcterms:modified>
</cp:coreProperties>
</file>